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Заявление" sheetId="1" r:id="rId1"/>
    <sheet name="технич.лист" sheetId="2" state="hidden" r:id="rId2"/>
    <sheet name="Лист1" sheetId="3" state="hidden" r:id="rId3"/>
  </sheets>
  <externalReferences>
    <externalReference r:id="rId6"/>
    <externalReference r:id="rId7"/>
  </externalReferences>
  <definedNames>
    <definedName name="_xlnm._FilterDatabase" localSheetId="1" hidden="1">'технич.лист'!$O$52:$Q$61</definedName>
    <definedName name="Z_4B905CAE_EABF_4EEF_9100_220A348D6C74_.wvu.PrintArea" localSheetId="0" hidden="1">'Заявление'!$B$2:$M$80</definedName>
    <definedName name="Z_4B905CAE_EABF_4EEF_9100_220A348D6C74_.wvu.PrintTitles" localSheetId="0" hidden="1">'Заявление'!#REF!</definedName>
    <definedName name="Z_EEA15200_ADD7_413B_8042_1C09F1999E24_.wvu.PrintArea" localSheetId="0" hidden="1">'Заявление'!$B$2:$N$80</definedName>
    <definedName name="Z_EEA15200_ADD7_413B_8042_1C09F1999E24_.wvu.Rows" localSheetId="0" hidden="1">'Заявление'!#REF!</definedName>
    <definedName name="бюджетная">'технич.лист'!$C$2:$C$4</definedName>
    <definedName name="видотчета">'технич.лист'!$D$67:$D$68</definedName>
    <definedName name="военная">'технич.лист'!$H$2:$H$4</definedName>
    <definedName name="год">'Заявление'!$AD$7:$AD$9</definedName>
    <definedName name="да">'технич.лист'!$F$9:$F$10</definedName>
    <definedName name="дата">'Заявление'!$AF$7:$AF$26</definedName>
    <definedName name="диплом">'технич.лист'!$E$55:$E$56</definedName>
    <definedName name="должность">'технич.лист'!$A$9:$A$13</definedName>
    <definedName name="должностьнр">'технич.лист'!$O$56:$O$59</definedName>
    <definedName name="зав.кафрой">'технич.лист'!$A$9:$A$13</definedName>
    <definedName name="звание">'технич.лист'!$B$9:$B$11</definedName>
    <definedName name="званиенр">'технич.лист'!$Q$52:$Q$54</definedName>
    <definedName name="имеется">'технич.лист'!$D$9:$D$10</definedName>
    <definedName name="имею_военный_билет">'технич.лист'!$H$2:$H$4</definedName>
    <definedName name="институт">'технич.лист'!$A$2:$A$7</definedName>
    <definedName name="ИСА">'технич.лист'!$A$2:$A$7</definedName>
    <definedName name="к.т.н.">'технич.лист'!$C$9:$C$18</definedName>
    <definedName name="канд.экз.">'технич.лист'!$D$9:$D$10</definedName>
    <definedName name="кафедра">'технич.лист'!$J$9:$J$50</definedName>
    <definedName name="лично">'технич.лист'!$G$9:$G$10</definedName>
    <definedName name="м">'технич.лист'!$I$2:$I$3</definedName>
    <definedName name="месяц">'Заявление'!$AE$7:$AE$18</definedName>
    <definedName name="названия">'технич.лист'!$U$2:$U$35</definedName>
    <definedName name="нуждась">'технич.лист'!$D$2:$D$3</definedName>
    <definedName name="_xlnm.Print_Area" localSheetId="0">'Заявление'!$B$2:$N$80</definedName>
    <definedName name="образование">'технич.лист'!$G$2:$G$3</definedName>
    <definedName name="общ">'Заявление'!#REF!</definedName>
    <definedName name="общежитие">'технич.лист'!$D$2:$D$3</definedName>
    <definedName name="основа">'технич.лист'!$B$62:$B$64</definedName>
    <definedName name="очная">'технич.лист'!$B$2:$B$3</definedName>
    <definedName name="пол">'технич.лист'!$I$2:$I$3</definedName>
    <definedName name="профессор">'технич.лист'!$B$9:$B$11</definedName>
    <definedName name="профиль">'технич.лист'!$H$9:$H$76</definedName>
    <definedName name="результатконкурса">'технич.лист'!$D$76:$D$79</definedName>
    <definedName name="реферат">'технич.лист'!$D$55:$D$56</definedName>
    <definedName name="спец">'технич.лист'!$T$2:$T$35</definedName>
    <definedName name="специалист">'технич.лист'!$G$2:$G$3</definedName>
    <definedName name="специальности">'[1]Сопоставление специальностей'!$A$2:$A$45</definedName>
    <definedName name="способ">'Лист1'!$D$3:$D$4</definedName>
    <definedName name="стаж">'технич.лист'!$B$55:$B$56</definedName>
    <definedName name="степ">'Заявление'!$AD$163:$AD$172</definedName>
    <definedName name="степень">'технич.лист'!$B$9:$B$11</definedName>
    <definedName name="степеньнр">'технич.лист'!$P$52:$P$61</definedName>
    <definedName name="типпубл">'[2]тех лист'!$C$61:$C$69</definedName>
    <definedName name="типпублик">'технич.лист'!$B$67:$B$74</definedName>
    <definedName name="уровень">'технич.лист'!$E$62:$E$63</definedName>
    <definedName name="уровень.языка">'технич.лист'!$F$2:$F$4</definedName>
    <definedName name="уровень.языка1">'технич.лист'!$F$5:$F$8</definedName>
    <definedName name="уровеньконкурса">'технич.лист'!$B$76:$B$78</definedName>
    <definedName name="уровеньконференции">'технич.лист'!$B$81:$B$84</definedName>
    <definedName name="уч.степень">'технич.лист'!$C$9:$C$18</definedName>
    <definedName name="форма">'технич.лист'!$B$2:$B$3</definedName>
    <definedName name="шифр">'технич.лист'!$E$9:$E$22</definedName>
    <definedName name="язык">'технич.лист'!$E$2:$E$4</definedName>
  </definedNames>
  <calcPr fullCalcOnLoad="1"/>
</workbook>
</file>

<file path=xl/sharedStrings.xml><?xml version="1.0" encoding="utf-8"?>
<sst xmlns="http://schemas.openxmlformats.org/spreadsheetml/2006/main" count="486" uniqueCount="375">
  <si>
    <t>Дата рождения:</t>
  </si>
  <si>
    <t>число</t>
  </si>
  <si>
    <t>месяц</t>
  </si>
  <si>
    <t>год</t>
  </si>
  <si>
    <t>серия</t>
  </si>
  <si>
    <t>номер</t>
  </si>
  <si>
    <t>Выдан:</t>
  </si>
  <si>
    <t>Дата выдачи:</t>
  </si>
  <si>
    <t>Код подразделения:</t>
  </si>
  <si>
    <t>Адрес регистрации:</t>
  </si>
  <si>
    <t xml:space="preserve"> указать почтовый индекс</t>
  </si>
  <si>
    <t>Адрес фактического</t>
  </si>
  <si>
    <t>проживания:</t>
  </si>
  <si>
    <t>Мобильный тел.:</t>
  </si>
  <si>
    <t>Домашний тел.:</t>
  </si>
  <si>
    <t>Рабочий тел.:</t>
  </si>
  <si>
    <t>Электронный адрес:</t>
  </si>
  <si>
    <t>ИСА</t>
  </si>
  <si>
    <t>ИФО</t>
  </si>
  <si>
    <t>ИИЭСМ</t>
  </si>
  <si>
    <t>ИЭУИС</t>
  </si>
  <si>
    <t>ИГЭС</t>
  </si>
  <si>
    <t>заочная</t>
  </si>
  <si>
    <t>бюджетная</t>
  </si>
  <si>
    <t>целевая</t>
  </si>
  <si>
    <t>контрактная</t>
  </si>
  <si>
    <t>английский</t>
  </si>
  <si>
    <t>французский</t>
  </si>
  <si>
    <t>немецкий</t>
  </si>
  <si>
    <t>базовый</t>
  </si>
  <si>
    <t>технический</t>
  </si>
  <si>
    <t>разговорный</t>
  </si>
  <si>
    <t>имеется</t>
  </si>
  <si>
    <t>не имеется</t>
  </si>
  <si>
    <t>к.т.н.</t>
  </si>
  <si>
    <t>д.т.н.</t>
  </si>
  <si>
    <t>к.э.н.</t>
  </si>
  <si>
    <t>к.арх.н.</t>
  </si>
  <si>
    <t>д.арх.н.</t>
  </si>
  <si>
    <t>к.ф.-м.н.</t>
  </si>
  <si>
    <t>д.ф.-м.н.</t>
  </si>
  <si>
    <t>к.х.н.</t>
  </si>
  <si>
    <t>д.х.н.</t>
  </si>
  <si>
    <t>профессор</t>
  </si>
  <si>
    <t>доцент</t>
  </si>
  <si>
    <t>с.н.с.</t>
  </si>
  <si>
    <t>зав.кафрой</t>
  </si>
  <si>
    <t>ст.преподаватель</t>
  </si>
  <si>
    <t>д.э.н.</t>
  </si>
  <si>
    <t>ИЖКК</t>
  </si>
  <si>
    <t>Место рождения:</t>
  </si>
  <si>
    <t>очная</t>
  </si>
  <si>
    <t>01.06.01</t>
  </si>
  <si>
    <t>02.06.01</t>
  </si>
  <si>
    <t>05.06.01</t>
  </si>
  <si>
    <t>07.06.01</t>
  </si>
  <si>
    <t>08.06.01</t>
  </si>
  <si>
    <t>09.06.01</t>
  </si>
  <si>
    <t>14.06.01</t>
  </si>
  <si>
    <t>15.06.01</t>
  </si>
  <si>
    <t>18.06.01</t>
  </si>
  <si>
    <t>20.06.01</t>
  </si>
  <si>
    <t>21.06.01</t>
  </si>
  <si>
    <t>22.06.01</t>
  </si>
  <si>
    <t>27.06.01</t>
  </si>
  <si>
    <t>38.06.01</t>
  </si>
  <si>
    <t>Пол:</t>
  </si>
  <si>
    <t>нуждаюсь</t>
  </si>
  <si>
    <t>не нуждаюсь</t>
  </si>
  <si>
    <t xml:space="preserve">число и месяц </t>
  </si>
  <si>
    <t>да</t>
  </si>
  <si>
    <t>нет</t>
  </si>
  <si>
    <t>лично</t>
  </si>
  <si>
    <t xml:space="preserve">по почте </t>
  </si>
  <si>
    <t>Дифференциальные уравнения. Задачи механики деформируемого твердого тела</t>
  </si>
  <si>
    <t>Математическое и компьютерное моделирование в задачах механики деформируемого твердого тела</t>
  </si>
  <si>
    <t>Теоретические и экспериментальные методы механики</t>
  </si>
  <si>
    <t>Краевые задачи для тел различной конфигурации</t>
  </si>
  <si>
    <t>Вычислительная математика</t>
  </si>
  <si>
    <t>Экология водных ресурсов</t>
  </si>
  <si>
    <t>Инженерная геология и геоэкология</t>
  </si>
  <si>
    <t>Экологические и геоэкологические аспекты производства и применения строительных материалов</t>
  </si>
  <si>
    <t>Разработка принципов охраны живой природы </t>
  </si>
  <si>
    <t>Инновации в архитектурно-конструктивном проектировании</t>
  </si>
  <si>
    <t>Типология зданий и сооружений</t>
  </si>
  <si>
    <t>Сохранение и устойчивое развитие градостроительной среды</t>
  </si>
  <si>
    <t>Гидравлика и инженерная гидрология</t>
  </si>
  <si>
    <t>Гидротехническое строительство</t>
  </si>
  <si>
    <t>Основания и фундаменты, подземные сооружения</t>
  </si>
  <si>
    <t>Строительство уникальных зданий и сооружений</t>
  </si>
  <si>
    <t>Реконструкция и усиление конструкций зданий и сооружений жилищно-коммунального комплекса</t>
  </si>
  <si>
    <t>Организация и реновация энерго- и ресурсосберегающих производственных систем в строительном производстве</t>
  </si>
  <si>
    <t>Проектирование, строительство и эксплуатация автомобильных дорог, аэродромов и специальных сооружений</t>
  </si>
  <si>
    <t>Водоснабжение, канализация, строительные системы охраны водных ресурсов</t>
  </si>
  <si>
    <t>Теплогазоснабжение, вентиляция и освещение</t>
  </si>
  <si>
    <t>Совершенствование внутренней среды и ограждающих конструкций зданий</t>
  </si>
  <si>
    <t>Железобетонные и каменные конструкции </t>
  </si>
  <si>
    <t>Технология мониторинга. Производство работ по наблюдению за состоянием строительного объекта</t>
  </si>
  <si>
    <t>Испытание, мониторинг и диагностика строительных конструкций</t>
  </si>
  <si>
    <t>Экологическая безопасность строительства</t>
  </si>
  <si>
    <t>Конструкции из дерева и пластмасс</t>
  </si>
  <si>
    <t>Металлические конструкции</t>
  </si>
  <si>
    <t>Строительная механика</t>
  </si>
  <si>
    <t>Строительные материалы и изделия</t>
  </si>
  <si>
    <t>Технология вяжущих веществ и бетонов</t>
  </si>
  <si>
    <t>Производство строительных изделий и конструкций </t>
  </si>
  <si>
    <t>Нанотехнологии в строительных материалах</t>
  </si>
  <si>
    <t>Технология и организация строительного производства </t>
  </si>
  <si>
    <t>Технология строительных материалов многофункционального назначения</t>
  </si>
  <si>
    <t>Разработка теоретических основ получения различных строительных материалов</t>
  </si>
  <si>
    <t>Строительная механика конструкций и сооружений</t>
  </si>
  <si>
    <t>Математическое и компьютерное моделирование в задачах строительной механики</t>
  </si>
  <si>
    <t>Общие принципы расчета сооружений и их элементов</t>
  </si>
  <si>
    <t>Инновации при создании и эксплуатации недвижимости</t>
  </si>
  <si>
    <t>Инженерная геометрия и компьютерная графика</t>
  </si>
  <si>
    <t>Математическое моделирование, численные методы и комплексы программ в задачах строительной механики</t>
  </si>
  <si>
    <t>Математическое и комьютерное моделирование в прикладных задачах строительства</t>
  </si>
  <si>
    <t>Математические методы моделирования объектов и явлений в строительстве</t>
  </si>
  <si>
    <t>Системный анализ, управление и обработка информации в строительстве </t>
  </si>
  <si>
    <t>Автоматизация и управление технологическими процессами и производствами в строительстве</t>
  </si>
  <si>
    <t>Системы автоматизации проектирования в строительстве</t>
  </si>
  <si>
    <t>Энергоустановки на основе возобновляемых видов энергии</t>
  </si>
  <si>
    <t>Механизация и автоматизация строительства. Строительные машины и оборудование</t>
  </si>
  <si>
    <t>Механизация и автоматизация строительства автомобильных дорог</t>
  </si>
  <si>
    <t>Технология и материаловедение силикатных материалов</t>
  </si>
  <si>
    <t>Пожарная безопасность и взрывоустойчивость в строительстве</t>
  </si>
  <si>
    <t>Безопасность жизнедеятельности и охраны труда</t>
  </si>
  <si>
    <t>Промышленная пожаровзрывобезопасность в строительстве</t>
  </si>
  <si>
    <t>Безопасность в чрезвычайных ситуациях в строительстве</t>
  </si>
  <si>
    <t>Строительная геомеханика и геотехнологии</t>
  </si>
  <si>
    <t>Геодезия в строительстве</t>
  </si>
  <si>
    <t>Строительное материаловедение</t>
  </si>
  <si>
    <t>Стандартизация и управление качеством продукции в строительстве</t>
  </si>
  <si>
    <t>Современные методы экспертизы и управления недвижимостью</t>
  </si>
  <si>
    <t>Управление, мониторинг и анализ состояния объектов ЖКК</t>
  </si>
  <si>
    <t>Экономика и управление в строительстве; управление инновациями</t>
  </si>
  <si>
    <t>Инновации на всех уровнях организации строительства</t>
  </si>
  <si>
    <t>Экономика и управление в строительстве</t>
  </si>
  <si>
    <t>Организация строительного производства</t>
  </si>
  <si>
    <t>Математика и механика</t>
  </si>
  <si>
    <t>Компьютерные и информационные науки</t>
  </si>
  <si>
    <t>Науки о земле</t>
  </si>
  <si>
    <t>Архитектура</t>
  </si>
  <si>
    <t>Техника и технологии строительства</t>
  </si>
  <si>
    <t>Информатика и вычислительная техника</t>
  </si>
  <si>
    <t>Ядерная, тепловая и возобновляемая энергетика и сопутсвующие технологии</t>
  </si>
  <si>
    <t>Машиностроение</t>
  </si>
  <si>
    <t>Химические технологии</t>
  </si>
  <si>
    <t>Техносферная безопасность</t>
  </si>
  <si>
    <t>Геология, разведка и разработка полезных ископаемых</t>
  </si>
  <si>
    <t>Технологии материалов</t>
  </si>
  <si>
    <t>Управление в технических системах</t>
  </si>
  <si>
    <t>Экономика</t>
  </si>
  <si>
    <t>Высшей математики</t>
  </si>
  <si>
    <t>Информатики и прикладной математики</t>
  </si>
  <si>
    <t>Сопротивления материалов</t>
  </si>
  <si>
    <t>Теоретической механики и аэродинамики</t>
  </si>
  <si>
    <t>Гидравлики и водных ресурсов</t>
  </si>
  <si>
    <t>Инженерной геологии и геоэкологии</t>
  </si>
  <si>
    <t>Строительных материалов</t>
  </si>
  <si>
    <t>Общей химии</t>
  </si>
  <si>
    <t>Проектирования зданий и градостроительства</t>
  </si>
  <si>
    <t>Организации строительства и управления недвижимостью</t>
  </si>
  <si>
    <t>Городского строительства и коммунального хозяйства</t>
  </si>
  <si>
    <t>Технической эксплуатации зданий</t>
  </si>
  <si>
    <t>Градостроительство. Реконструкция и техническая эксплуатация городской застройки</t>
  </si>
  <si>
    <t>Гидротехнического строительства</t>
  </si>
  <si>
    <t>Механики грунтов и геотехники</t>
  </si>
  <si>
    <t>Строительства объектов тепловой и атомной энергетики</t>
  </si>
  <si>
    <t>Реконструкции и ремонта объектов жилищно-коммунального комплекса</t>
  </si>
  <si>
    <t>Организации и реновации производства</t>
  </si>
  <si>
    <t>Технологии, механизации и эксплуатации городских автомобильных дорог</t>
  </si>
  <si>
    <t>Водоотведения и водной экологии</t>
  </si>
  <si>
    <t>Водоснабжения</t>
  </si>
  <si>
    <t>Отопления и вентиляции</t>
  </si>
  <si>
    <t>Теплотехники и теплогазоснабжения</t>
  </si>
  <si>
    <t>Архитектуры гражданских и промышленных зданий</t>
  </si>
  <si>
    <t>Железобетонных и каменных конструкций</t>
  </si>
  <si>
    <t>Инженерной геодезии</t>
  </si>
  <si>
    <t>Испытания сооружений</t>
  </si>
  <si>
    <t>Комплексной безопасности в строительстве</t>
  </si>
  <si>
    <t>Конструкций из дерева и пластмасс</t>
  </si>
  <si>
    <t>Металлических конструкций</t>
  </si>
  <si>
    <t>Строительной механики</t>
  </si>
  <si>
    <t>Технологии вяжущих веществ и бетонов</t>
  </si>
  <si>
    <t>Технологии и организации строительного производства</t>
  </si>
  <si>
    <t>Технологий композитных материалов и прикладной химии</t>
  </si>
  <si>
    <t>Начертательной геометрии и графики</t>
  </si>
  <si>
    <t>Информационных систем, технологий и автоматизации в строительстве</t>
  </si>
  <si>
    <t>Механического оборудования и деталей машин и технологий металлов</t>
  </si>
  <si>
    <t>Строительных и подъемно-транспортных машин</t>
  </si>
  <si>
    <t>Электротехники и электропривода</t>
  </si>
  <si>
    <t>Технологий и технического дизайна</t>
  </si>
  <si>
    <t>Государственного и муниципального управления</t>
  </si>
  <si>
    <t>Менеджмента и инноваций</t>
  </si>
  <si>
    <t>Экономики и управления в строительстве</t>
  </si>
  <si>
    <t>Градостроительство. Реконструкция и техническая эксплуатация городской застройки.</t>
  </si>
  <si>
    <t>Заявление принято:</t>
  </si>
  <si>
    <t>А.А. Волкову</t>
  </si>
  <si>
    <t xml:space="preserve">Заявление </t>
  </si>
  <si>
    <t>Я,</t>
  </si>
  <si>
    <t>фамилия, имя, отчество (при наличии)</t>
  </si>
  <si>
    <t>указать гражданство</t>
  </si>
  <si>
    <t>О себе сообщаю следующее:</t>
  </si>
  <si>
    <t>Паспортные данные (документ, удостоверяющий личность):</t>
  </si>
  <si>
    <t>Серия, номер и дата выдачи диплома</t>
  </si>
  <si>
    <t>имею</t>
  </si>
  <si>
    <t>не имею</t>
  </si>
  <si>
    <t>лично или доверенному лицу</t>
  </si>
  <si>
    <t>через операторов почтовой связи общего пользования</t>
  </si>
  <si>
    <t>-</t>
  </si>
  <si>
    <t>оригинал</t>
  </si>
  <si>
    <t>копия</t>
  </si>
  <si>
    <t>Мною предоставлены следующие документы:</t>
  </si>
  <si>
    <t>фамилия, имя, отчество</t>
  </si>
  <si>
    <t>должность</t>
  </si>
  <si>
    <t>подпись принявшего заявление</t>
  </si>
  <si>
    <t>Статус документа</t>
  </si>
  <si>
    <t>военный билет</t>
  </si>
  <si>
    <t>приписное свидетельство</t>
  </si>
  <si>
    <t>не военнообязан(на)</t>
  </si>
  <si>
    <t>за счет бюджетных ассигнований федерального бюджета</t>
  </si>
  <si>
    <t>по договорам об оказании платных образовательных услуг</t>
  </si>
  <si>
    <t>впервые</t>
  </si>
  <si>
    <t>повторно</t>
  </si>
  <si>
    <t>гражданин</t>
  </si>
  <si>
    <t>Полученное высшее образование:</t>
  </si>
  <si>
    <t>специалитет</t>
  </si>
  <si>
    <t>магистратура</t>
  </si>
  <si>
    <t>Год поступления:</t>
  </si>
  <si>
    <t>Год завершения обучения:</t>
  </si>
  <si>
    <t>Присвоенная квалификация:</t>
  </si>
  <si>
    <t>Профильное образование:</t>
  </si>
  <si>
    <t>Адрес организации (указать только город)</t>
  </si>
  <si>
    <t>Наименование образовательной организации:</t>
  </si>
  <si>
    <t>родной</t>
  </si>
  <si>
    <t>выбрать из списка</t>
  </si>
  <si>
    <t>тезисы</t>
  </si>
  <si>
    <t>научная статья</t>
  </si>
  <si>
    <t>монография</t>
  </si>
  <si>
    <t>методические разработки</t>
  </si>
  <si>
    <t>учебное пособие</t>
  </si>
  <si>
    <t>депонирование</t>
  </si>
  <si>
    <t xml:space="preserve">учебник </t>
  </si>
  <si>
    <t xml:space="preserve">руководство </t>
  </si>
  <si>
    <t>заключительный</t>
  </si>
  <si>
    <t>промежуточный</t>
  </si>
  <si>
    <t>международные</t>
  </si>
  <si>
    <t>всероссийские</t>
  </si>
  <si>
    <t>региональные и вузовские</t>
  </si>
  <si>
    <t>Сертификат участия</t>
  </si>
  <si>
    <t>Диплом призера - 1 место</t>
  </si>
  <si>
    <t>Диплом призера - 2 место</t>
  </si>
  <si>
    <t>Диплом призера - 3 место</t>
  </si>
  <si>
    <t>международная</t>
  </si>
  <si>
    <t>отраслевая</t>
  </si>
  <si>
    <t>всероссийская</t>
  </si>
  <si>
    <t>вузовская</t>
  </si>
  <si>
    <t>по ученическим договорам (целевая аспирантура)</t>
  </si>
  <si>
    <t>выбрать уровень</t>
  </si>
  <si>
    <t xml:space="preserve">указать </t>
  </si>
  <si>
    <t>бюдж</t>
  </si>
  <si>
    <t>целев</t>
  </si>
  <si>
    <t>комп</t>
  </si>
  <si>
    <t>иностранный язык</t>
  </si>
  <si>
    <t>история и философия науки</t>
  </si>
  <si>
    <t>специальная дисциплина</t>
  </si>
  <si>
    <t>муж.</t>
  </si>
  <si>
    <t>жен.</t>
  </si>
  <si>
    <t>Место для фотографии (3×4)</t>
  </si>
  <si>
    <t xml:space="preserve">Организация, планирование и управление строительством </t>
  </si>
  <si>
    <t xml:space="preserve">с 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</si>
  <si>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</si>
  <si>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</si>
  <si>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</si>
  <si>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</si>
  <si>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</si>
  <si>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</si>
  <si>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</si>
  <si>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</si>
  <si>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</si>
  <si>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</si>
  <si>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</si>
  <si>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</si>
  <si>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2014 г.</t>
  </si>
  <si>
    <t>2015 г.</t>
  </si>
  <si>
    <t>2016 г.</t>
  </si>
  <si>
    <t>указать шифр и наименование специальности</t>
  </si>
  <si>
    <t>01.01.02</t>
  </si>
  <si>
    <t>Дифференциальные уравнения</t>
  </si>
  <si>
    <t>01.01.07</t>
  </si>
  <si>
    <t>01.02.04</t>
  </si>
  <si>
    <t>Механика деформируемого твердого тела</t>
  </si>
  <si>
    <t>05.13.01</t>
  </si>
  <si>
    <t>Системный анализ, управление и обработка информации (в строительстве)</t>
  </si>
  <si>
    <t>05.13.18</t>
  </si>
  <si>
    <t>Математическое моделирование, численные методы и комплексы программ</t>
  </si>
  <si>
    <t>03.02.08</t>
  </si>
  <si>
    <t>Экология (технические науки)</t>
  </si>
  <si>
    <t>25.00.08</t>
  </si>
  <si>
    <t>Инженерная геология, мерзлотоведение и грунтоведение</t>
  </si>
  <si>
    <t>25.00.22</t>
  </si>
  <si>
    <t>Геотехнология (подземная, открытая и строительная)</t>
  </si>
  <si>
    <t>25.00.32</t>
  </si>
  <si>
    <t>Геодезия</t>
  </si>
  <si>
    <t>25.00.36</t>
  </si>
  <si>
    <t>Геоэкология (технические науки)</t>
  </si>
  <si>
    <t>05.23.21</t>
  </si>
  <si>
    <t>Архитектура зданий и сооружений. Творческие концепции архитектурной деятельности</t>
  </si>
  <si>
    <t>05.23.22</t>
  </si>
  <si>
    <t>Градостроительство, планировка сельских населенных пунктов</t>
  </si>
  <si>
    <t>05.02.13</t>
  </si>
  <si>
    <t>Машины, агрегаты и процессы (в строительстве)</t>
  </si>
  <si>
    <t>05.02.22</t>
  </si>
  <si>
    <t>Организация производства (в строительстве)</t>
  </si>
  <si>
    <t>05.13.06</t>
  </si>
  <si>
    <t>Автоматизация и управление технологическими процессами и производствами (в строительстве)</t>
  </si>
  <si>
    <t>05.13.12</t>
  </si>
  <si>
    <t>Системы автоматизации проектирования (в строительстве)</t>
  </si>
  <si>
    <t>05.16.09</t>
  </si>
  <si>
    <t>Материаловедение (в строительстве)</t>
  </si>
  <si>
    <t>05.23.01</t>
  </si>
  <si>
    <t>Строительные конструкции, здания и сооружения</t>
  </si>
  <si>
    <t>05.23.02</t>
  </si>
  <si>
    <t>05.23.03</t>
  </si>
  <si>
    <t>Теплоснабжение, вентиляция, кондиционирование воздуха, газоснабжение и освещение</t>
  </si>
  <si>
    <t>05.23.04</t>
  </si>
  <si>
    <t>05.23.05</t>
  </si>
  <si>
    <t>05.23.07</t>
  </si>
  <si>
    <t>05.23.08</t>
  </si>
  <si>
    <t>Технология и организация строительства</t>
  </si>
  <si>
    <t>05.23.16</t>
  </si>
  <si>
    <t>05.23.17</t>
  </si>
  <si>
    <t>05.23.19</t>
  </si>
  <si>
    <t>Экологическая безопасность строительства и городского хозяйства</t>
  </si>
  <si>
    <t>05.26.01</t>
  </si>
  <si>
    <t>Охрана труда (в строительстве)</t>
  </si>
  <si>
    <t>05.26.02</t>
  </si>
  <si>
    <t>Безопасность в чрезвычайных ситуациях</t>
  </si>
  <si>
    <t>05.26.03</t>
  </si>
  <si>
    <t>Пожарная и промышленная безопасность</t>
  </si>
  <si>
    <t>25.00.20</t>
  </si>
  <si>
    <t>Геомеханика, разрушение горных пород, рудничная аэродинамика и горная теплофизика</t>
  </si>
  <si>
    <t>05.01.01</t>
  </si>
  <si>
    <t>08.00.05</t>
  </si>
  <si>
    <t>Экономика и управление народным хозяйством (экономика, организация и управление предприятиями, отраслями, комплексами (строительство))</t>
  </si>
  <si>
    <t>прошу прикрепить меня для подготовки диссертации</t>
  </si>
  <si>
    <t>Научная специальность:</t>
  </si>
  <si>
    <t>зав.каф.</t>
  </si>
  <si>
    <t>ст. препод.</t>
  </si>
  <si>
    <t>к.арх.</t>
  </si>
  <si>
    <t>д.арх.</t>
  </si>
  <si>
    <r>
      <t xml:space="preserve">• </t>
    </r>
    <r>
      <rPr>
        <sz val="14"/>
        <color indexed="8"/>
        <rFont val="Times New Roman"/>
        <family val="1"/>
      </rPr>
      <t>копия документа, удостоверяющего личность</t>
    </r>
  </si>
  <si>
    <t xml:space="preserve">• копия документа об образовании и приложения к нему </t>
  </si>
  <si>
    <t>• документ, подтверждающий сдачу кандидатских экзаменов по дисциплинам (при наличии)</t>
  </si>
  <si>
    <t>Способ информирования о ходе рассмотрения вопроса о прикреплении</t>
  </si>
  <si>
    <t>о прикреплении для подготовки диссертации на соискание ученой степени кандидата наук без освоения программы подготовки научно-педагогических кадров в аспирантуре</t>
  </si>
  <si>
    <t>в электронной форме</t>
  </si>
  <si>
    <t>Я ознакомлен(а) со следующей информацией (документами):</t>
  </si>
  <si>
    <t>Подтверждаю правильность представленных мною сведений.</t>
  </si>
  <si>
    <t>Даю свое согласие на обработку предоставленных персональных данных.</t>
  </si>
  <si>
    <t>_____.___________</t>
  </si>
  <si>
    <t>____._________</t>
  </si>
  <si>
    <t>2015г.</t>
  </si>
  <si>
    <t>Личная подпись</t>
  </si>
  <si>
    <t>Проинформирован(на) об ответственности за достоверность сведений, указанных в заявлении о прикреплении и за подлинность документов, предоставляемых для прикрепления.</t>
  </si>
  <si>
    <t>Подтверждаю правильность заполнения заявления.</t>
  </si>
  <si>
    <t>• Положением о прикреплении лиц для подготовки диссертации на соискание ученой степени кандидата наук без освоения программ подготовки научно-педагогических кадров в аспирантуре к НИУ МГСУ.</t>
  </si>
  <si>
    <t>20___ г.</t>
  </si>
  <si>
    <t>• иные документы, подтверждающие индивидуальные достижения в научной (научно-технической) деятельности (при наличии)</t>
  </si>
  <si>
    <t>•  две фотографии размером 3×4</t>
  </si>
  <si>
    <r>
      <rPr>
        <b/>
        <sz val="14"/>
        <color indexed="8"/>
        <rFont val="Times New Roman"/>
        <family val="1"/>
      </rPr>
      <t xml:space="preserve">• </t>
    </r>
    <r>
      <rPr>
        <sz val="14"/>
        <color indexed="8"/>
        <rFont val="Times New Roman"/>
        <family val="1"/>
      </rPr>
      <t>Уставом ФГБОУ ВО "НИУ МГСУ".</t>
    </r>
  </si>
  <si>
    <r>
      <rPr>
        <sz val="14"/>
        <color indexed="8"/>
        <rFont val="Calibri"/>
        <family val="2"/>
      </rPr>
      <t>•</t>
    </r>
    <r>
      <rPr>
        <sz val="14"/>
        <color indexed="8"/>
        <rFont val="Times New Roman"/>
        <family val="1"/>
      </rPr>
      <t xml:space="preserve"> Лицензией на право ведения образовательной деятельности и приложениями к ней.</t>
    </r>
  </si>
  <si>
    <r>
      <rPr>
        <b/>
        <sz val="14"/>
        <color indexed="8"/>
        <rFont val="Times New Roman"/>
        <family val="1"/>
      </rPr>
      <t xml:space="preserve">• </t>
    </r>
    <r>
      <rPr>
        <sz val="14"/>
        <color indexed="8"/>
        <rFont val="Times New Roman"/>
        <family val="1"/>
      </rPr>
      <t>Свидетельством о государственной аккредитации.</t>
    </r>
  </si>
  <si>
    <t>• список опубликованных научных работ и (или) полученных патентов (свидетельств) на полезную модель и т.д. (при наличии)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</si>
</sst>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63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8"/>
      <name val="Symbol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27"/>
      <name val="Times New Roman"/>
      <family val="1"/>
    </font>
    <font>
      <sz val="8"/>
      <color indexed="9"/>
      <name val="Tahoma"/>
      <family val="2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4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FFFFFF"/>
      <name val="Tahoma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463C32"/>
      <name val="Arial"/>
      <family val="2"/>
    </font>
    <font>
      <sz val="11"/>
      <color rgb="FF463C32"/>
      <name val="Arial"/>
      <family val="2"/>
    </font>
    <font>
      <sz val="11"/>
      <color theme="1"/>
      <name val="Symbol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8"/>
      <color theme="1"/>
      <name val="Times New Roman"/>
      <family val="1"/>
    </font>
    <font>
      <sz val="14"/>
      <color theme="8" tint="0.7999799847602844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i/>
      <sz val="9"/>
      <color theme="1"/>
      <name val="Times New Roman"/>
      <family val="1"/>
    </font>
    <font>
      <u val="single"/>
      <sz val="14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32" borderId="0" applyNumberFormat="0" applyBorder="0" applyAlignment="0" applyProtection="0"/>
    <xf numFmtId="0" fontId="12" fillId="0" borderId="10" applyNumberFormat="0" applyFill="0" applyAlignment="0" applyProtection="0"/>
    <xf numFmtId="0" fontId="9" fillId="33" borderId="11" applyNumberFormat="0" applyAlignment="0" applyProtection="0"/>
    <xf numFmtId="0" fontId="15" fillId="34" borderId="0" applyNumberFormat="0" applyBorder="0" applyAlignment="0" applyProtection="0"/>
    <xf numFmtId="0" fontId="1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6" borderId="12" applyNumberFormat="0" applyFont="0" applyAlignment="0" applyProtection="0"/>
    <xf numFmtId="0" fontId="27" fillId="0" borderId="0">
      <alignment/>
      <protection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7" fillId="0" borderId="13" applyNumberFormat="0" applyFill="0" applyAlignment="0" applyProtection="0"/>
    <xf numFmtId="0" fontId="13" fillId="37" borderId="14" applyNumberFormat="0" applyAlignment="0" applyProtection="0"/>
    <xf numFmtId="0" fontId="18" fillId="0" borderId="0" applyNumberFormat="0" applyFill="0" applyBorder="0" applyAlignment="0" applyProtection="0"/>
    <xf numFmtId="0" fontId="26" fillId="0" borderId="0">
      <alignment/>
      <protection/>
    </xf>
  </cellStyleXfs>
  <cellXfs count="186">
    <xf numFmtId="0" fontId="0" fillId="0" borderId="0" xfId="0" applyFont="1" applyAlignment="1">
      <alignment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/>
    </xf>
    <xf numFmtId="49" fontId="73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72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76" fillId="38" borderId="0" xfId="0" applyFont="1" applyFill="1" applyAlignment="1" applyProtection="1">
      <alignment vertical="center"/>
      <protection/>
    </xf>
    <xf numFmtId="0" fontId="77" fillId="38" borderId="0" xfId="0" applyFont="1" applyFill="1" applyAlignment="1" applyProtection="1">
      <alignment horizontal="left" vertical="center"/>
      <protection/>
    </xf>
    <xf numFmtId="0" fontId="77" fillId="38" borderId="0" xfId="0" applyFont="1" applyFill="1" applyAlignment="1" applyProtection="1">
      <alignment vertical="center" wrapText="1"/>
      <protection/>
    </xf>
    <xf numFmtId="0" fontId="77" fillId="38" borderId="0" xfId="0" applyFont="1" applyFill="1" applyAlignment="1" applyProtection="1">
      <alignment vertical="center"/>
      <protection/>
    </xf>
    <xf numFmtId="0" fontId="78" fillId="38" borderId="0" xfId="0" applyFont="1" applyFill="1" applyAlignment="1" applyProtection="1">
      <alignment vertical="center"/>
      <protection/>
    </xf>
    <xf numFmtId="0" fontId="72" fillId="38" borderId="0" xfId="0" applyFont="1" applyFill="1" applyAlignment="1" applyProtection="1">
      <alignment vertical="center"/>
      <protection/>
    </xf>
    <xf numFmtId="0" fontId="78" fillId="38" borderId="0" xfId="0" applyFont="1" applyFill="1" applyAlignment="1" applyProtection="1">
      <alignment horizontal="right" vertical="center" wrapText="1"/>
      <protection/>
    </xf>
    <xf numFmtId="0" fontId="79" fillId="38" borderId="0" xfId="0" applyFont="1" applyFill="1" applyBorder="1" applyAlignment="1" applyProtection="1">
      <alignment vertical="center"/>
      <protection/>
    </xf>
    <xf numFmtId="0" fontId="78" fillId="38" borderId="0" xfId="0" applyFont="1" applyFill="1" applyAlignment="1" applyProtection="1">
      <alignment horizontal="center" vertical="center"/>
      <protection/>
    </xf>
    <xf numFmtId="0" fontId="77" fillId="38" borderId="0" xfId="0" applyFont="1" applyFill="1" applyBorder="1" applyAlignment="1" applyProtection="1">
      <alignment vertical="center"/>
      <protection/>
    </xf>
    <xf numFmtId="0" fontId="77" fillId="38" borderId="0" xfId="0" applyFont="1" applyFill="1" applyAlignment="1" applyProtection="1">
      <alignment horizontal="right" vertical="center"/>
      <protection/>
    </xf>
    <xf numFmtId="0" fontId="72" fillId="38" borderId="0" xfId="0" applyFont="1" applyFill="1" applyBorder="1" applyAlignment="1" applyProtection="1">
      <alignment vertical="center"/>
      <protection/>
    </xf>
    <xf numFmtId="0" fontId="0" fillId="38" borderId="0" xfId="0" applyFill="1" applyAlignment="1" applyProtection="1">
      <alignment vertical="center"/>
      <protection/>
    </xf>
    <xf numFmtId="0" fontId="71" fillId="38" borderId="0" xfId="0" applyFont="1" applyFill="1" applyAlignment="1" applyProtection="1">
      <alignment horizontal="left"/>
      <protection/>
    </xf>
    <xf numFmtId="0" fontId="0" fillId="38" borderId="0" xfId="0" applyFill="1" applyBorder="1" applyAlignment="1" applyProtection="1">
      <alignment vertical="center" wrapText="1"/>
      <protection/>
    </xf>
    <xf numFmtId="0" fontId="0" fillId="38" borderId="0" xfId="0" applyFill="1" applyAlignment="1" applyProtection="1">
      <alignment/>
      <protection/>
    </xf>
    <xf numFmtId="0" fontId="72" fillId="38" borderId="0" xfId="0" applyFont="1" applyFill="1" applyAlignment="1" applyProtection="1">
      <alignment/>
      <protection/>
    </xf>
    <xf numFmtId="0" fontId="76" fillId="38" borderId="0" xfId="0" applyFont="1" applyFill="1" applyAlignment="1" applyProtection="1">
      <alignment/>
      <protection/>
    </xf>
    <xf numFmtId="0" fontId="77" fillId="38" borderId="0" xfId="0" applyFont="1" applyFill="1" applyBorder="1" applyAlignment="1" applyProtection="1">
      <alignment horizontal="right" vertical="center"/>
      <protection/>
    </xf>
    <xf numFmtId="0" fontId="77" fillId="38" borderId="0" xfId="0" applyFont="1" applyFill="1" applyAlignment="1" applyProtection="1">
      <alignment/>
      <protection/>
    </xf>
    <xf numFmtId="0" fontId="77" fillId="38" borderId="0" xfId="0" applyFont="1" applyFill="1" applyAlignment="1" applyProtection="1">
      <alignment horizontal="right"/>
      <protection/>
    </xf>
    <xf numFmtId="49" fontId="72" fillId="38" borderId="0" xfId="0" applyNumberFormat="1" applyFont="1" applyFill="1" applyBorder="1" applyAlignment="1" applyProtection="1">
      <alignment horizontal="center" vertical="center"/>
      <protection/>
    </xf>
    <xf numFmtId="0" fontId="72" fillId="38" borderId="0" xfId="0" applyFont="1" applyFill="1" applyAlignment="1" applyProtection="1">
      <alignment/>
      <protection/>
    </xf>
    <xf numFmtId="0" fontId="72" fillId="38" borderId="0" xfId="0" applyFon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/>
    </xf>
    <xf numFmtId="0" fontId="80" fillId="38" borderId="0" xfId="0" applyFont="1" applyFill="1" applyBorder="1" applyAlignment="1" applyProtection="1">
      <alignment horizontal="center" vertical="top"/>
      <protection/>
    </xf>
    <xf numFmtId="0" fontId="71" fillId="38" borderId="0" xfId="0" applyFont="1" applyFill="1" applyAlignment="1" applyProtection="1">
      <alignment/>
      <protection/>
    </xf>
    <xf numFmtId="0" fontId="81" fillId="38" borderId="0" xfId="0" applyFont="1" applyFill="1" applyAlignment="1" applyProtection="1">
      <alignment/>
      <protection/>
    </xf>
    <xf numFmtId="0" fontId="77" fillId="7" borderId="15" xfId="0" applyFont="1" applyFill="1" applyBorder="1" applyAlignment="1" applyProtection="1">
      <alignment horizontal="center" vertical="center"/>
      <protection locked="0"/>
    </xf>
    <xf numFmtId="0" fontId="79" fillId="38" borderId="0" xfId="0" applyFont="1" applyFill="1" applyBorder="1" applyAlignment="1" applyProtection="1">
      <alignment horizontal="center" vertical="center"/>
      <protection/>
    </xf>
    <xf numFmtId="0" fontId="77" fillId="38" borderId="0" xfId="0" applyFont="1" applyFill="1" applyAlignment="1" applyProtection="1">
      <alignment horizontal="center"/>
      <protection/>
    </xf>
    <xf numFmtId="0" fontId="82" fillId="38" borderId="0" xfId="0" applyFont="1" applyFill="1" applyAlignment="1" applyProtection="1">
      <alignment vertical="center"/>
      <protection/>
    </xf>
    <xf numFmtId="0" fontId="77" fillId="7" borderId="16" xfId="0" applyFont="1" applyFill="1" applyBorder="1" applyAlignment="1" applyProtection="1">
      <alignment horizontal="right" vertical="center"/>
      <protection locked="0"/>
    </xf>
    <xf numFmtId="0" fontId="77" fillId="7" borderId="16" xfId="0" applyFont="1" applyFill="1" applyBorder="1" applyAlignment="1" applyProtection="1">
      <alignment vertical="center"/>
      <protection locked="0"/>
    </xf>
    <xf numFmtId="0" fontId="77" fillId="7" borderId="16" xfId="0" applyFont="1" applyFill="1" applyBorder="1" applyAlignment="1" applyProtection="1">
      <alignment horizontal="center" vertical="center"/>
      <protection locked="0"/>
    </xf>
    <xf numFmtId="0" fontId="77" fillId="38" borderId="0" xfId="0" applyFont="1" applyFill="1" applyBorder="1" applyAlignment="1" applyProtection="1">
      <alignment horizontal="left" vertical="center"/>
      <protection/>
    </xf>
    <xf numFmtId="0" fontId="79" fillId="38" borderId="0" xfId="0" applyFont="1" applyFill="1" applyBorder="1" applyAlignment="1" applyProtection="1">
      <alignment horizontal="left" vertical="center"/>
      <protection/>
    </xf>
    <xf numFmtId="49" fontId="77" fillId="7" borderId="15" xfId="0" applyNumberFormat="1" applyFont="1" applyFill="1" applyBorder="1" applyAlignment="1" applyProtection="1">
      <alignment horizontal="center" vertical="center"/>
      <protection locked="0"/>
    </xf>
    <xf numFmtId="0" fontId="77" fillId="6" borderId="15" xfId="0" applyFont="1" applyFill="1" applyBorder="1" applyAlignment="1" applyProtection="1">
      <alignment horizontal="center" vertical="center"/>
      <protection locked="0"/>
    </xf>
    <xf numFmtId="0" fontId="82" fillId="38" borderId="0" xfId="0" applyFont="1" applyFill="1" applyBorder="1" applyAlignment="1" applyProtection="1">
      <alignment vertical="center"/>
      <protection/>
    </xf>
    <xf numFmtId="0" fontId="79" fillId="38" borderId="16" xfId="0" applyFont="1" applyFill="1" applyBorder="1" applyAlignment="1" applyProtection="1">
      <alignment vertical="top"/>
      <protection/>
    </xf>
    <xf numFmtId="49" fontId="77" fillId="38" borderId="0" xfId="0" applyNumberFormat="1" applyFont="1" applyFill="1" applyBorder="1" applyAlignment="1" applyProtection="1">
      <alignment vertical="center"/>
      <protection/>
    </xf>
    <xf numFmtId="0" fontId="82" fillId="38" borderId="0" xfId="0" applyFont="1" applyFill="1" applyAlignment="1" applyProtection="1">
      <alignment/>
      <protection/>
    </xf>
    <xf numFmtId="0" fontId="77" fillId="38" borderId="17" xfId="0" applyFont="1" applyFill="1" applyBorder="1" applyAlignment="1" applyProtection="1">
      <alignment horizontal="left" vertical="center"/>
      <protection/>
    </xf>
    <xf numFmtId="0" fontId="77" fillId="38" borderId="0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 vertical="center"/>
      <protection/>
    </xf>
    <xf numFmtId="0" fontId="3" fillId="38" borderId="0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vertical="center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Alignment="1" applyProtection="1">
      <alignment vertical="center"/>
      <protection/>
    </xf>
    <xf numFmtId="0" fontId="83" fillId="38" borderId="0" xfId="0" applyFont="1" applyFill="1" applyAlignment="1" applyProtection="1">
      <alignment horizontal="center" vertical="top"/>
      <protection/>
    </xf>
    <xf numFmtId="0" fontId="83" fillId="38" borderId="18" xfId="0" applyFont="1" applyFill="1" applyBorder="1" applyAlignment="1" applyProtection="1">
      <alignment horizontal="center" vertical="top"/>
      <protection/>
    </xf>
    <xf numFmtId="0" fontId="83" fillId="38" borderId="0" xfId="0" applyFont="1" applyFill="1" applyBorder="1" applyAlignment="1" applyProtection="1">
      <alignment vertical="top"/>
      <protection/>
    </xf>
    <xf numFmtId="0" fontId="5" fillId="38" borderId="0" xfId="0" applyFont="1" applyFill="1" applyBorder="1" applyAlignment="1" applyProtection="1">
      <alignment horizontal="center" vertical="center"/>
      <protection/>
    </xf>
    <xf numFmtId="0" fontId="83" fillId="38" borderId="0" xfId="0" applyFont="1" applyFill="1" applyBorder="1" applyAlignment="1" applyProtection="1">
      <alignment horizontal="center" vertical="center"/>
      <protection/>
    </xf>
    <xf numFmtId="0" fontId="83" fillId="38" borderId="0" xfId="0" applyFont="1" applyFill="1" applyAlignment="1" applyProtection="1">
      <alignment horizontal="center" vertical="center"/>
      <protection/>
    </xf>
    <xf numFmtId="0" fontId="77" fillId="38" borderId="0" xfId="0" applyFont="1" applyFill="1" applyAlignment="1" applyProtection="1">
      <alignment horizontal="center" vertical="center" wrapText="1"/>
      <protection/>
    </xf>
    <xf numFmtId="0" fontId="77" fillId="38" borderId="0" xfId="0" applyFont="1" applyFill="1" applyAlignment="1" applyProtection="1">
      <alignment horizontal="center" vertical="center"/>
      <protection/>
    </xf>
    <xf numFmtId="0" fontId="78" fillId="38" borderId="0" xfId="0" applyFont="1" applyFill="1" applyAlignment="1" applyProtection="1">
      <alignment horizontal="right" vertical="center" wrapText="1"/>
      <protection/>
    </xf>
    <xf numFmtId="0" fontId="83" fillId="38" borderId="0" xfId="0" applyFont="1" applyFill="1" applyBorder="1" applyAlignment="1" applyProtection="1">
      <alignment horizontal="center" vertical="top"/>
      <protection/>
    </xf>
    <xf numFmtId="0" fontId="78" fillId="38" borderId="0" xfId="0" applyFont="1" applyFill="1" applyAlignment="1" applyProtection="1">
      <alignment horizontal="center" vertical="center"/>
      <protection/>
    </xf>
    <xf numFmtId="0" fontId="77" fillId="38" borderId="0" xfId="0" applyFont="1" applyFill="1" applyBorder="1" applyAlignment="1" applyProtection="1">
      <alignment horizontal="center" vertical="center" shrinkToFit="1"/>
      <protection/>
    </xf>
    <xf numFmtId="49" fontId="77" fillId="7" borderId="0" xfId="0" applyNumberFormat="1" applyFont="1" applyFill="1" applyBorder="1" applyAlignment="1" applyProtection="1">
      <alignment horizontal="center" vertical="center"/>
      <protection locked="0"/>
    </xf>
    <xf numFmtId="0" fontId="77" fillId="7" borderId="0" xfId="0" applyFont="1" applyFill="1" applyBorder="1" applyAlignment="1" applyProtection="1">
      <alignment horizontal="center" vertical="center"/>
      <protection locked="0"/>
    </xf>
    <xf numFmtId="0" fontId="72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Border="1" applyAlignment="1" applyProtection="1">
      <alignment horizontal="center" vertical="top" wrapText="1"/>
      <protection/>
    </xf>
    <xf numFmtId="49" fontId="72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72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7" fillId="38" borderId="0" xfId="0" applyNumberFormat="1" applyFont="1" applyFill="1" applyAlignment="1" applyProtection="1">
      <alignment horizontal="left" vertical="center"/>
      <protection/>
    </xf>
    <xf numFmtId="49" fontId="79" fillId="38" borderId="0" xfId="0" applyNumberFormat="1" applyFont="1" applyFill="1" applyBorder="1" applyAlignment="1" applyProtection="1">
      <alignment horizontal="center" vertical="center"/>
      <protection/>
    </xf>
    <xf numFmtId="49" fontId="82" fillId="38" borderId="0" xfId="0" applyNumberFormat="1" applyFont="1" applyFill="1" applyAlignment="1" applyProtection="1">
      <alignment vertical="center"/>
      <protection/>
    </xf>
    <xf numFmtId="0" fontId="72" fillId="0" borderId="0" xfId="0" applyFont="1" applyAlignment="1">
      <alignment horizontal="center" vertical="center" wrapText="1"/>
    </xf>
    <xf numFmtId="0" fontId="84" fillId="38" borderId="0" xfId="0" applyFont="1" applyFill="1" applyAlignment="1" applyProtection="1">
      <alignment vertical="center"/>
      <protection/>
    </xf>
    <xf numFmtId="0" fontId="84" fillId="38" borderId="0" xfId="0" applyFont="1" applyFill="1" applyBorder="1" applyAlignment="1" applyProtection="1">
      <alignment horizontal="center" vertical="center"/>
      <protection/>
    </xf>
    <xf numFmtId="0" fontId="84" fillId="38" borderId="0" xfId="0" applyFont="1" applyFill="1" applyBorder="1" applyAlignment="1" applyProtection="1">
      <alignment vertical="center"/>
      <protection/>
    </xf>
    <xf numFmtId="0" fontId="84" fillId="38" borderId="0" xfId="0" applyFont="1" applyFill="1" applyBorder="1" applyAlignment="1" applyProtection="1">
      <alignment horizontal="center" vertical="center" wrapText="1"/>
      <protection/>
    </xf>
    <xf numFmtId="0" fontId="77" fillId="38" borderId="0" xfId="0" applyFont="1" applyFill="1" applyBorder="1" applyAlignment="1" applyProtection="1">
      <alignment horizontal="left" vertical="center"/>
      <protection/>
    </xf>
    <xf numFmtId="0" fontId="4" fillId="38" borderId="0" xfId="0" applyFont="1" applyFill="1" applyAlignment="1" applyProtection="1">
      <alignment horizontal="left" vertical="center" wrapText="1"/>
      <protection/>
    </xf>
    <xf numFmtId="0" fontId="77" fillId="38" borderId="0" xfId="0" applyFont="1" applyFill="1" applyAlignment="1" applyProtection="1">
      <alignment horizontal="left" vertical="center"/>
      <protection/>
    </xf>
    <xf numFmtId="0" fontId="77" fillId="38" borderId="0" xfId="0" applyFont="1" applyFill="1" applyAlignment="1" applyProtection="1">
      <alignment vertical="center"/>
      <protection/>
    </xf>
    <xf numFmtId="0" fontId="80" fillId="38" borderId="0" xfId="0" applyFont="1" applyFill="1" applyBorder="1" applyAlignment="1" applyProtection="1">
      <alignment vertical="center"/>
      <protection/>
    </xf>
    <xf numFmtId="0" fontId="85" fillId="38" borderId="0" xfId="0" applyFont="1" applyFill="1" applyAlignment="1" applyProtection="1">
      <alignment vertical="center"/>
      <protection/>
    </xf>
    <xf numFmtId="0" fontId="85" fillId="38" borderId="0" xfId="0" applyFont="1" applyFill="1" applyBorder="1" applyAlignment="1" applyProtection="1">
      <alignment horizontal="left" vertical="center"/>
      <protection/>
    </xf>
    <xf numFmtId="0" fontId="77" fillId="38" borderId="0" xfId="0" applyFont="1" applyFill="1" applyBorder="1" applyAlignment="1" applyProtection="1">
      <alignment vertical="center"/>
      <protection/>
    </xf>
    <xf numFmtId="0" fontId="86" fillId="38" borderId="0" xfId="0" applyFont="1" applyFill="1" applyAlignment="1" applyProtection="1">
      <alignment vertical="center"/>
      <protection/>
    </xf>
    <xf numFmtId="0" fontId="22" fillId="38" borderId="0" xfId="0" applyFont="1" applyFill="1" applyAlignment="1" applyProtection="1">
      <alignment vertical="center"/>
      <protection/>
    </xf>
    <xf numFmtId="0" fontId="6" fillId="38" borderId="0" xfId="0" applyFont="1" applyFill="1" applyAlignment="1" applyProtection="1">
      <alignment vertical="center"/>
      <protection/>
    </xf>
    <xf numFmtId="0" fontId="6" fillId="38" borderId="0" xfId="0" applyFont="1" applyFill="1" applyBorder="1" applyAlignment="1" applyProtection="1">
      <alignment vertical="center"/>
      <protection/>
    </xf>
    <xf numFmtId="0" fontId="23" fillId="38" borderId="0" xfId="0" applyFont="1" applyFill="1" applyAlignment="1" applyProtection="1">
      <alignment vertical="center"/>
      <protection/>
    </xf>
    <xf numFmtId="0" fontId="22" fillId="38" borderId="0" xfId="0" applyFont="1" applyFill="1" applyBorder="1" applyAlignment="1" applyProtection="1">
      <alignment vertical="center"/>
      <protection/>
    </xf>
    <xf numFmtId="0" fontId="6" fillId="38" borderId="0" xfId="0" applyFont="1" applyFill="1" applyBorder="1" applyAlignment="1" applyProtection="1">
      <alignment horizontal="center" vertical="center"/>
      <protection/>
    </xf>
    <xf numFmtId="0" fontId="87" fillId="38" borderId="0" xfId="0" applyFont="1" applyFill="1" applyBorder="1" applyAlignment="1" applyProtection="1">
      <alignment vertical="center"/>
      <protection/>
    </xf>
    <xf numFmtId="0" fontId="80" fillId="38" borderId="0" xfId="0" applyFont="1" applyFill="1" applyBorder="1" applyAlignment="1" applyProtection="1">
      <alignment vertical="center" wrapText="1"/>
      <protection/>
    </xf>
    <xf numFmtId="0" fontId="85" fillId="38" borderId="0" xfId="0" applyFont="1" applyFill="1" applyAlignment="1" applyProtection="1">
      <alignment horizontal="left" vertical="center"/>
      <protection/>
    </xf>
    <xf numFmtId="0" fontId="87" fillId="38" borderId="0" xfId="0" applyFont="1" applyFill="1" applyAlignment="1" applyProtection="1">
      <alignment vertical="center"/>
      <protection/>
    </xf>
    <xf numFmtId="0" fontId="0" fillId="38" borderId="0" xfId="0" applyFill="1" applyAlignment="1" applyProtection="1">
      <alignment/>
      <protection/>
    </xf>
    <xf numFmtId="0" fontId="72" fillId="38" borderId="0" xfId="0" applyFont="1" applyFill="1" applyAlignment="1" applyProtection="1">
      <alignment/>
      <protection/>
    </xf>
    <xf numFmtId="0" fontId="22" fillId="38" borderId="0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/>
    </xf>
    <xf numFmtId="0" fontId="72" fillId="38" borderId="0" xfId="0" applyFont="1" applyFill="1" applyAlignment="1" applyProtection="1">
      <alignment horizontal="left"/>
      <protection/>
    </xf>
    <xf numFmtId="0" fontId="0" fillId="38" borderId="0" xfId="0" applyFill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left"/>
      <protection/>
    </xf>
    <xf numFmtId="0" fontId="85" fillId="38" borderId="0" xfId="0" applyFont="1" applyFill="1" applyAlignment="1" applyProtection="1">
      <alignment horizontal="left"/>
      <protection/>
    </xf>
    <xf numFmtId="0" fontId="82" fillId="38" borderId="0" xfId="0" applyFont="1" applyFill="1" applyAlignment="1" applyProtection="1">
      <alignment horizontal="left"/>
      <protection/>
    </xf>
    <xf numFmtId="0" fontId="20" fillId="38" borderId="0" xfId="0" applyFont="1" applyFill="1" applyBorder="1" applyAlignment="1" applyProtection="1">
      <alignment horizontal="left" vertical="center"/>
      <protection/>
    </xf>
    <xf numFmtId="0" fontId="86" fillId="38" borderId="0" xfId="0" applyFont="1" applyFill="1" applyAlignment="1" applyProtection="1">
      <alignment horizontal="left"/>
      <protection/>
    </xf>
    <xf numFmtId="0" fontId="85" fillId="38" borderId="0" xfId="0" applyFont="1" applyFill="1" applyAlignment="1" applyProtection="1">
      <alignment/>
      <protection/>
    </xf>
    <xf numFmtId="0" fontId="86" fillId="38" borderId="0" xfId="0" applyFont="1" applyFill="1" applyAlignment="1">
      <alignment/>
    </xf>
    <xf numFmtId="0" fontId="86" fillId="38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 horizontal="left" vertical="center" wrapText="1"/>
      <protection/>
    </xf>
    <xf numFmtId="0" fontId="88" fillId="38" borderId="0" xfId="0" applyFont="1" applyFill="1" applyBorder="1" applyAlignment="1" applyProtection="1">
      <alignment vertical="center"/>
      <protection/>
    </xf>
    <xf numFmtId="0" fontId="4" fillId="38" borderId="0" xfId="0" applyFont="1" applyFill="1" applyAlignment="1" applyProtection="1">
      <alignment horizontal="left" vertical="center"/>
      <protection/>
    </xf>
    <xf numFmtId="0" fontId="3" fillId="38" borderId="0" xfId="0" applyFont="1" applyFill="1" applyAlignment="1" applyProtection="1">
      <alignment horizontal="left" vertical="center"/>
      <protection/>
    </xf>
    <xf numFmtId="0" fontId="3" fillId="38" borderId="0" xfId="0" applyFont="1" applyFill="1" applyBorder="1" applyAlignment="1" applyProtection="1">
      <alignment horizontal="left" vertical="center"/>
      <protection/>
    </xf>
    <xf numFmtId="0" fontId="82" fillId="38" borderId="0" xfId="0" applyFont="1" applyFill="1" applyAlignment="1">
      <alignment horizontal="left"/>
    </xf>
    <xf numFmtId="0" fontId="82" fillId="38" borderId="0" xfId="0" applyFont="1" applyFill="1" applyAlignment="1">
      <alignment/>
    </xf>
    <xf numFmtId="0" fontId="82" fillId="38" borderId="0" xfId="0" applyFont="1" applyFill="1" applyAlignment="1">
      <alignment horizontal="left" vertical="center"/>
    </xf>
    <xf numFmtId="0" fontId="86" fillId="38" borderId="0" xfId="0" applyFont="1" applyFill="1" applyAlignment="1" applyProtection="1">
      <alignment horizontal="left" vertical="center"/>
      <protection/>
    </xf>
    <xf numFmtId="0" fontId="72" fillId="7" borderId="15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/>
      <protection/>
    </xf>
    <xf numFmtId="0" fontId="3" fillId="38" borderId="16" xfId="0" applyFont="1" applyFill="1" applyBorder="1" applyAlignment="1" applyProtection="1">
      <alignment horizontal="left" vertical="center"/>
      <protection/>
    </xf>
    <xf numFmtId="0" fontId="85" fillId="38" borderId="16" xfId="0" applyFont="1" applyFill="1" applyBorder="1" applyAlignment="1" applyProtection="1">
      <alignment horizontal="center" vertical="center"/>
      <protection/>
    </xf>
    <xf numFmtId="0" fontId="88" fillId="38" borderId="16" xfId="0" applyFont="1" applyFill="1" applyBorder="1" applyAlignment="1" applyProtection="1">
      <alignment horizontal="center" vertical="center"/>
      <protection/>
    </xf>
    <xf numFmtId="0" fontId="80" fillId="38" borderId="0" xfId="0" applyFont="1" applyFill="1" applyBorder="1" applyAlignment="1" applyProtection="1">
      <alignment horizontal="center" vertical="center"/>
      <protection/>
    </xf>
    <xf numFmtId="0" fontId="80" fillId="38" borderId="19" xfId="0" applyFont="1" applyFill="1" applyBorder="1" applyAlignment="1" applyProtection="1">
      <alignment horizontal="center" vertical="center" wrapText="1"/>
      <protection/>
    </xf>
    <xf numFmtId="0" fontId="89" fillId="38" borderId="0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 horizontal="left" vertical="center" wrapText="1"/>
      <protection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83" fillId="38" borderId="19" xfId="0" applyFont="1" applyFill="1" applyBorder="1" applyAlignment="1" applyProtection="1">
      <alignment horizontal="center" vertical="center"/>
      <protection/>
    </xf>
    <xf numFmtId="0" fontId="79" fillId="38" borderId="0" xfId="0" applyFont="1" applyFill="1" applyBorder="1" applyAlignment="1" applyProtection="1">
      <alignment horizontal="center" vertical="center"/>
      <protection/>
    </xf>
    <xf numFmtId="0" fontId="3" fillId="38" borderId="15" xfId="0" applyFont="1" applyFill="1" applyBorder="1" applyAlignment="1" applyProtection="1">
      <alignment horizontal="left" vertical="center" wrapText="1"/>
      <protection/>
    </xf>
    <xf numFmtId="0" fontId="83" fillId="38" borderId="0" xfId="0" applyFont="1" applyFill="1" applyBorder="1" applyAlignment="1" applyProtection="1">
      <alignment horizontal="center" vertical="center"/>
      <protection/>
    </xf>
    <xf numFmtId="0" fontId="83" fillId="38" borderId="0" xfId="0" applyFont="1" applyFill="1" applyAlignment="1" applyProtection="1">
      <alignment horizontal="center" vertical="center"/>
      <protection/>
    </xf>
    <xf numFmtId="0" fontId="77" fillId="38" borderId="0" xfId="0" applyFont="1" applyFill="1" applyBorder="1" applyAlignment="1" applyProtection="1">
      <alignment horizontal="left" vertical="center"/>
      <protection/>
    </xf>
    <xf numFmtId="0" fontId="77" fillId="38" borderId="17" xfId="0" applyFont="1" applyFill="1" applyBorder="1" applyAlignment="1" applyProtection="1">
      <alignment horizontal="left" vertical="center"/>
      <protection/>
    </xf>
    <xf numFmtId="0" fontId="77" fillId="6" borderId="15" xfId="0" applyFont="1" applyFill="1" applyBorder="1" applyAlignment="1" applyProtection="1">
      <alignment horizontal="center" vertical="center"/>
      <protection locked="0"/>
    </xf>
    <xf numFmtId="0" fontId="77" fillId="38" borderId="0" xfId="0" applyFont="1" applyFill="1" applyAlignment="1" applyProtection="1">
      <alignment horizontal="center" vertical="center" wrapText="1"/>
      <protection/>
    </xf>
    <xf numFmtId="0" fontId="77" fillId="7" borderId="16" xfId="0" applyFont="1" applyFill="1" applyBorder="1" applyAlignment="1" applyProtection="1">
      <alignment horizontal="center" vertical="center"/>
      <protection locked="0"/>
    </xf>
    <xf numFmtId="49" fontId="77" fillId="38" borderId="15" xfId="0" applyNumberFormat="1" applyFont="1" applyFill="1" applyBorder="1" applyAlignment="1" applyProtection="1">
      <alignment horizontal="center" vertical="center" shrinkToFit="1"/>
      <protection/>
    </xf>
    <xf numFmtId="0" fontId="83" fillId="38" borderId="19" xfId="0" applyFont="1" applyFill="1" applyBorder="1" applyAlignment="1" applyProtection="1">
      <alignment horizontal="center" vertical="top"/>
      <protection/>
    </xf>
    <xf numFmtId="0" fontId="77" fillId="7" borderId="20" xfId="0" applyFont="1" applyFill="1" applyBorder="1" applyAlignment="1" applyProtection="1">
      <alignment horizontal="center" vertical="center"/>
      <protection locked="0"/>
    </xf>
    <xf numFmtId="0" fontId="77" fillId="7" borderId="18" xfId="0" applyFont="1" applyFill="1" applyBorder="1" applyAlignment="1" applyProtection="1">
      <alignment horizontal="center" vertical="center"/>
      <protection locked="0"/>
    </xf>
    <xf numFmtId="0" fontId="77" fillId="7" borderId="21" xfId="0" applyFont="1" applyFill="1" applyBorder="1" applyAlignment="1" applyProtection="1">
      <alignment horizontal="center" vertical="center"/>
      <protection locked="0"/>
    </xf>
    <xf numFmtId="49" fontId="77" fillId="7" borderId="20" xfId="0" applyNumberFormat="1" applyFont="1" applyFill="1" applyBorder="1" applyAlignment="1" applyProtection="1">
      <alignment horizontal="center" vertical="center"/>
      <protection locked="0"/>
    </xf>
    <xf numFmtId="49" fontId="77" fillId="7" borderId="21" xfId="0" applyNumberFormat="1" applyFont="1" applyFill="1" applyBorder="1" applyAlignment="1" applyProtection="1">
      <alignment horizontal="center" vertical="center"/>
      <protection locked="0"/>
    </xf>
    <xf numFmtId="0" fontId="78" fillId="38" borderId="0" xfId="0" applyFont="1" applyFill="1" applyAlignment="1" applyProtection="1">
      <alignment horizontal="center" vertical="center"/>
      <protection/>
    </xf>
    <xf numFmtId="0" fontId="78" fillId="38" borderId="0" xfId="0" applyFont="1" applyFill="1" applyAlignment="1" applyProtection="1">
      <alignment horizontal="right" vertical="center" wrapText="1"/>
      <protection/>
    </xf>
    <xf numFmtId="49" fontId="77" fillId="7" borderId="18" xfId="0" applyNumberFormat="1" applyFont="1" applyFill="1" applyBorder="1" applyAlignment="1" applyProtection="1">
      <alignment horizontal="center" vertical="center"/>
      <protection locked="0"/>
    </xf>
    <xf numFmtId="0" fontId="77" fillId="38" borderId="0" xfId="0" applyFont="1" applyFill="1" applyAlignment="1" applyProtection="1">
      <alignment horizontal="center" vertical="center"/>
      <protection/>
    </xf>
    <xf numFmtId="0" fontId="2" fillId="38" borderId="15" xfId="0" applyFont="1" applyFill="1" applyBorder="1" applyAlignment="1" applyProtection="1">
      <alignment horizontal="left" vertical="center" wrapText="1"/>
      <protection/>
    </xf>
    <xf numFmtId="0" fontId="72" fillId="38" borderId="15" xfId="0" applyFont="1" applyFill="1" applyBorder="1" applyAlignment="1" applyProtection="1">
      <alignment horizontal="left" vertical="center" wrapText="1"/>
      <protection/>
    </xf>
    <xf numFmtId="0" fontId="83" fillId="38" borderId="0" xfId="0" applyFont="1" applyFill="1" applyBorder="1" applyAlignment="1" applyProtection="1">
      <alignment horizontal="center" vertical="top"/>
      <protection/>
    </xf>
    <xf numFmtId="0" fontId="77" fillId="7" borderId="15" xfId="0" applyFont="1" applyFill="1" applyBorder="1" applyAlignment="1" applyProtection="1">
      <alignment horizontal="center" vertical="center"/>
      <protection locked="0"/>
    </xf>
    <xf numFmtId="0" fontId="2" fillId="38" borderId="15" xfId="0" applyFont="1" applyFill="1" applyBorder="1" applyAlignment="1" applyProtection="1">
      <alignment horizontal="left" vertical="center"/>
      <protection/>
    </xf>
    <xf numFmtId="0" fontId="72" fillId="38" borderId="15" xfId="0" applyFont="1" applyFill="1" applyBorder="1" applyAlignment="1" applyProtection="1">
      <alignment horizontal="left" vertical="center"/>
      <protection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77" fillId="38" borderId="0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5" fillId="38" borderId="19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38" borderId="19" xfId="0" applyFont="1" applyFill="1" applyBorder="1" applyAlignment="1" applyProtection="1">
      <alignment horizontal="center" vertical="top" wrapText="1"/>
      <protection/>
    </xf>
    <xf numFmtId="0" fontId="90" fillId="7" borderId="15" xfId="42" applyFont="1" applyFill="1" applyBorder="1" applyAlignment="1" applyProtection="1">
      <alignment horizontal="center" vertical="center"/>
      <protection locked="0"/>
    </xf>
    <xf numFmtId="0" fontId="4" fillId="38" borderId="15" xfId="0" applyFont="1" applyFill="1" applyBorder="1" applyAlignment="1" applyProtection="1">
      <alignment horizontal="left"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2" fillId="38" borderId="15" xfId="0" applyFont="1" applyFill="1" applyBorder="1" applyAlignment="1" applyProtection="1">
      <alignment horizontal="left" vertical="center" wrapText="1" shrinkToFit="1"/>
      <protection/>
    </xf>
    <xf numFmtId="0" fontId="3" fillId="38" borderId="17" xfId="0" applyFont="1" applyFill="1" applyBorder="1" applyAlignment="1" applyProtection="1">
      <alignment horizontal="left" vertical="center" wrapText="1"/>
      <protection/>
    </xf>
    <xf numFmtId="0" fontId="3" fillId="6" borderId="15" xfId="0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10" xfId="43"/>
    <cellStyle name="Гиперссылка 10 2" xfId="44"/>
    <cellStyle name="Гиперссылка 13 2" xfId="45"/>
    <cellStyle name="Гиперссылка 15" xfId="46"/>
    <cellStyle name="Гиперссылка 2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3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4" xfId="63"/>
    <cellStyle name="Обычный 23" xfId="64"/>
    <cellStyle name="Обычный 3" xfId="65"/>
    <cellStyle name="Обычный 33" xfId="66"/>
    <cellStyle name="Обычный 4" xfId="67"/>
    <cellStyle name="Обычный 4 2" xfId="68"/>
    <cellStyle name="Обычный 5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10" xfId="75"/>
    <cellStyle name="Процентный 10 10" xfId="76"/>
    <cellStyle name="Процентный 10 11" xfId="77"/>
    <cellStyle name="Процентный 10 12" xfId="78"/>
    <cellStyle name="Процентный 10 13" xfId="79"/>
    <cellStyle name="Процентный 10 14" xfId="80"/>
    <cellStyle name="Процентный 10 15" xfId="81"/>
    <cellStyle name="Процентный 10 16" xfId="82"/>
    <cellStyle name="Процентный 10 17" xfId="83"/>
    <cellStyle name="Процентный 10 18" xfId="84"/>
    <cellStyle name="Процентный 10 19" xfId="85"/>
    <cellStyle name="Процентный 10 2" xfId="86"/>
    <cellStyle name="Процентный 10 20" xfId="87"/>
    <cellStyle name="Процентный 10 21" xfId="88"/>
    <cellStyle name="Процентный 10 22" xfId="89"/>
    <cellStyle name="Процентный 10 3" xfId="90"/>
    <cellStyle name="Процентный 10 4" xfId="91"/>
    <cellStyle name="Процентный 10 5" xfId="92"/>
    <cellStyle name="Процентный 10 6" xfId="93"/>
    <cellStyle name="Процентный 10 7" xfId="94"/>
    <cellStyle name="Процентный 10 8" xfId="95"/>
    <cellStyle name="Процентный 10 9" xfId="96"/>
    <cellStyle name="Процентный 2" xfId="97"/>
    <cellStyle name="Процентный 3" xfId="98"/>
    <cellStyle name="Процентный 4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18" xfId="104"/>
    <cellStyle name="Финансовый 18 2" xfId="105"/>
    <cellStyle name="Финансовый 19" xfId="106"/>
    <cellStyle name="Финансовый 2" xfId="107"/>
    <cellStyle name="Хороший" xfId="108"/>
    <cellStyle name="㼿㼿" xfId="109"/>
    <cellStyle name="㼿㼿?" xfId="110"/>
    <cellStyle name="㼿㼿㼿" xfId="111"/>
    <cellStyle name="㼿㼿㼿?" xfId="112"/>
    <cellStyle name="㼿㼿㼿㼿" xfId="113"/>
    <cellStyle name="㼿㼿㼿㼿?" xfId="114"/>
    <cellStyle name="㼿㼿㼿㼿㼿" xfId="115"/>
    <cellStyle name="㼿㼿㼿㼿㼿?" xfId="116"/>
    <cellStyle name="㼿㼿㼿㼿㼿㼿" xfId="117"/>
    <cellStyle name="㼿㼿㼿㼿㼿㼿?" xfId="118"/>
    <cellStyle name="㼿㼿㼿㼿㼿㼿㼿" xfId="119"/>
    <cellStyle name="㼿㼿㼿㼿㼿㼿㼿?" xfId="120"/>
    <cellStyle name="㼿㼿㼿㼿㼿㼿㼿㼿" xfId="121"/>
    <cellStyle name="㼿㼿㼿㼿㼿㼿㼿㼿㼿" xfId="122"/>
    <cellStyle name="㼿㼿㼿㼿㼿㼿㼿㼿㼿㼿" xfId="123"/>
    <cellStyle name="㼿㼿㼿㼿㼿㼿㼿㼿㼿㼿㼿㼿㼿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</xdr:row>
      <xdr:rowOff>85725</xdr:rowOff>
    </xdr:from>
    <xdr:to>
      <xdr:col>14</xdr:col>
      <xdr:colOff>0</xdr:colOff>
      <xdr:row>7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43450" y="276225"/>
          <a:ext cx="37433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федерального государственного бюджетного образовательного учреждения высшего образования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«Национальный исследовательский Московский государственный строительный университет»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aspirants\Users\CuprianovaNV\Downloads\&#1040;&#1057;&#1055;&#1048;&#1056;&#1040;&#1053;&#1058;&#1067;%202014\&#1063;&#1048;&#1057;&#1051;&#1045;&#1053;&#1053;&#1054;&#1057;&#1058;&#1068;%20&#1085;&#1072;%2018.04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aspirants\Users\CuprianovaNV\Downloads\&#1072;&#1085;&#1082;&#1077;&#1090;&#1072;%20&#1089;&#1086;&#1080;&#1089;&#1082;&#1072;&#1090;&#1077;&#1083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остранцы из табл."/>
      <sheetName val="аспиранты"/>
      <sheetName val="докторанты"/>
      <sheetName val="асп-ин.гос."/>
      <sheetName val="соискатели"/>
      <sheetName val="руководство к пользованию!!!"/>
      <sheetName val="соискатели для сдачи канд.экз."/>
      <sheetName val="восстан."/>
      <sheetName val="выбыл"/>
      <sheetName val="выпуск"/>
      <sheetName val="Прием 2012"/>
      <sheetName val="Прием докт."/>
      <sheetName val="Магистранты-к.э."/>
      <sheetName val="Сводная по контингенту"/>
      <sheetName val="Аспиранты по кафедрам"/>
      <sheetName val="Анализ КЦП"/>
      <sheetName val="Анализ аттестац"/>
      <sheetName val="кол-во асп и докт у рук и конс"/>
      <sheetName val="Лист1"/>
      <sheetName val="Лист2"/>
      <sheetName val="Лист3"/>
      <sheetName val="Аспиранты по специальностям"/>
      <sheetName val="индивидуальные планы"/>
      <sheetName val="Сопоставление специальностей"/>
    </sheetNames>
    <sheetDataSet>
      <sheetData sheetId="23">
        <row r="2">
          <cell r="A2" t="str">
            <v>01,01,02</v>
          </cell>
        </row>
        <row r="3">
          <cell r="A3" t="str">
            <v>01,02,01</v>
          </cell>
        </row>
        <row r="4">
          <cell r="A4" t="str">
            <v>01,02,04</v>
          </cell>
        </row>
        <row r="5">
          <cell r="A5" t="str">
            <v>01,01,07</v>
          </cell>
        </row>
        <row r="6">
          <cell r="A6" t="str">
            <v>01,04,07</v>
          </cell>
        </row>
        <row r="7">
          <cell r="A7" t="str">
            <v>03,02,08</v>
          </cell>
        </row>
        <row r="8">
          <cell r="A8" t="str">
            <v>25,00,08</v>
          </cell>
        </row>
        <row r="9">
          <cell r="A9" t="str">
            <v>25,00,26</v>
          </cell>
        </row>
        <row r="10">
          <cell r="A10" t="str">
            <v>25,00,36</v>
          </cell>
        </row>
        <row r="11">
          <cell r="A11" t="str">
            <v>05,23,21</v>
          </cell>
        </row>
        <row r="12">
          <cell r="A12" t="str">
            <v>05,23,22</v>
          </cell>
        </row>
        <row r="13">
          <cell r="A13" t="str">
            <v>05,23,01</v>
          </cell>
        </row>
        <row r="14">
          <cell r="A14" t="str">
            <v>05,23,02</v>
          </cell>
        </row>
        <row r="15">
          <cell r="A15" t="str">
            <v>05,23,03</v>
          </cell>
        </row>
        <row r="16">
          <cell r="A16" t="str">
            <v>05,23,04</v>
          </cell>
        </row>
        <row r="17">
          <cell r="A17" t="str">
            <v>05,23,05</v>
          </cell>
        </row>
        <row r="18">
          <cell r="A18" t="str">
            <v>05,23,07</v>
          </cell>
        </row>
        <row r="19">
          <cell r="A19" t="str">
            <v>05,23,08</v>
          </cell>
        </row>
        <row r="20">
          <cell r="A20" t="str">
            <v>05,23,11</v>
          </cell>
        </row>
        <row r="21">
          <cell r="A21" t="str">
            <v>05,23,16</v>
          </cell>
        </row>
        <row r="22">
          <cell r="A22" t="str">
            <v>05,23,17</v>
          </cell>
        </row>
        <row r="23">
          <cell r="A23" t="str">
            <v>05,23,19</v>
          </cell>
        </row>
        <row r="24">
          <cell r="A24" t="str">
            <v>05,01,01</v>
          </cell>
        </row>
        <row r="25">
          <cell r="A25" t="str">
            <v>05,13,01</v>
          </cell>
        </row>
        <row r="26">
          <cell r="A26" t="str">
            <v>05,13,06</v>
          </cell>
        </row>
        <row r="27">
          <cell r="A27" t="str">
            <v>05,13,12</v>
          </cell>
        </row>
        <row r="28">
          <cell r="A28" t="str">
            <v>05,13,18</v>
          </cell>
        </row>
        <row r="29">
          <cell r="A29" t="str">
            <v>05,09,01</v>
          </cell>
        </row>
        <row r="30">
          <cell r="A30" t="str">
            <v>05,14,08</v>
          </cell>
        </row>
        <row r="31">
          <cell r="A31" t="str">
            <v>05,02,08</v>
          </cell>
        </row>
        <row r="32">
          <cell r="A32" t="str">
            <v>05,02,13</v>
          </cell>
        </row>
        <row r="33">
          <cell r="A33" t="str">
            <v>05,05,04</v>
          </cell>
        </row>
        <row r="34">
          <cell r="A34" t="str">
            <v>05,17,11</v>
          </cell>
        </row>
        <row r="35">
          <cell r="A35" t="str">
            <v>05,26,01</v>
          </cell>
        </row>
        <row r="36">
          <cell r="A36" t="str">
            <v>05,26,02</v>
          </cell>
        </row>
        <row r="37">
          <cell r="A37" t="str">
            <v>05,26,03</v>
          </cell>
        </row>
        <row r="38">
          <cell r="A38" t="str">
            <v>25,00,20</v>
          </cell>
        </row>
        <row r="39">
          <cell r="A39" t="str">
            <v>25,00,22</v>
          </cell>
        </row>
        <row r="40">
          <cell r="A40" t="str">
            <v>25,00,32</v>
          </cell>
        </row>
        <row r="41">
          <cell r="A41" t="str">
            <v>05,16,01</v>
          </cell>
        </row>
        <row r="42">
          <cell r="A42" t="str">
            <v>05,16,09</v>
          </cell>
        </row>
        <row r="43">
          <cell r="A43" t="str">
            <v>05,02,23</v>
          </cell>
        </row>
        <row r="44">
          <cell r="A44" t="str">
            <v>05,02,22</v>
          </cell>
        </row>
        <row r="45">
          <cell r="A45" t="str">
            <v>08,00,05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для соискателей"/>
      <sheetName val="приложение № 1"/>
      <sheetName val="образец анкеты"/>
      <sheetName val="образец приложения"/>
      <sheetName val="сводная"/>
      <sheetName val="тех лист"/>
    </sheetNames>
    <sheetDataSet>
      <sheetData sheetId="5">
        <row r="61">
          <cell r="C61" t="str">
            <v>тезисы</v>
          </cell>
        </row>
        <row r="62">
          <cell r="C62" t="str">
            <v>научная статья</v>
          </cell>
        </row>
        <row r="63">
          <cell r="C63" t="str">
            <v>монография</v>
          </cell>
        </row>
        <row r="64">
          <cell r="C64" t="str">
            <v>методические разработки</v>
          </cell>
        </row>
        <row r="65">
          <cell r="C65" t="str">
            <v>учебное пособие</v>
          </cell>
        </row>
        <row r="66">
          <cell r="C66" t="str">
            <v>депонирование</v>
          </cell>
        </row>
        <row r="67">
          <cell r="C67" t="str">
            <v>учебник </v>
          </cell>
        </row>
        <row r="68">
          <cell r="C68" t="str">
            <v>руководство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80"/>
  <sheetViews>
    <sheetView tabSelected="1" view="pageBreakPreview" zoomScale="90" zoomScaleSheetLayoutView="90" zoomScalePageLayoutView="0" workbookViewId="0" topLeftCell="A34">
      <selection activeCell="B58" sqref="B58:K58"/>
    </sheetView>
  </sheetViews>
  <sheetFormatPr defaultColWidth="9.140625" defaultRowHeight="15"/>
  <cols>
    <col min="1" max="1" width="9.28125" style="28" customWidth="1"/>
    <col min="2" max="2" width="13.00390625" style="25" customWidth="1"/>
    <col min="3" max="3" width="9.7109375" style="25" customWidth="1"/>
    <col min="4" max="4" width="6.8515625" style="25" customWidth="1"/>
    <col min="5" max="5" width="9.140625" style="25" customWidth="1"/>
    <col min="6" max="6" width="10.00390625" style="25" customWidth="1"/>
    <col min="7" max="7" width="7.140625" style="25" customWidth="1"/>
    <col min="8" max="8" width="7.00390625" style="25" customWidth="1"/>
    <col min="9" max="9" width="13.7109375" style="25" customWidth="1"/>
    <col min="10" max="10" width="7.140625" style="25" customWidth="1"/>
    <col min="11" max="11" width="9.7109375" style="25" customWidth="1"/>
    <col min="12" max="12" width="7.421875" style="25" customWidth="1"/>
    <col min="13" max="13" width="7.8515625" style="25" customWidth="1"/>
    <col min="14" max="14" width="9.28125" style="25" customWidth="1"/>
    <col min="15" max="28" width="10.8515625" style="25" customWidth="1"/>
    <col min="29" max="29" width="18.7109375" style="28" customWidth="1"/>
    <col min="30" max="30" width="15.140625" style="28" customWidth="1"/>
    <col min="31" max="31" width="14.8515625" style="28" customWidth="1"/>
    <col min="32" max="33" width="9.140625" style="28" customWidth="1"/>
    <col min="34" max="34" width="26.140625" style="28" customWidth="1"/>
    <col min="35" max="50" width="9.140625" style="28" customWidth="1"/>
    <col min="51" max="16384" width="9.140625" style="28" customWidth="1"/>
  </cols>
  <sheetData>
    <row r="2" spans="1:28" ht="18.75">
      <c r="A2" s="26"/>
      <c r="B2" s="27"/>
      <c r="C2" s="27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8.75">
      <c r="A3" s="29"/>
      <c r="B3" s="181" t="s">
        <v>269</v>
      </c>
      <c r="C3" s="181"/>
      <c r="D3" s="13"/>
      <c r="E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8.75">
      <c r="A4" s="29"/>
      <c r="B4" s="181"/>
      <c r="C4" s="181"/>
      <c r="D4" s="13"/>
      <c r="E4" s="13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35" ht="18.75">
      <c r="A5" s="29"/>
      <c r="B5" s="181"/>
      <c r="C5" s="181"/>
      <c r="D5" s="13"/>
      <c r="E5" s="13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30"/>
      <c r="AD5" s="22"/>
      <c r="AE5" s="22"/>
      <c r="AF5" s="22"/>
      <c r="AG5" s="22"/>
      <c r="AH5" s="22"/>
      <c r="AI5" s="31"/>
    </row>
    <row r="6" spans="1:34" ht="18.75">
      <c r="A6" s="29"/>
      <c r="B6" s="181"/>
      <c r="C6" s="181"/>
      <c r="D6" s="13"/>
      <c r="E6" s="13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32"/>
      <c r="AD6" s="32"/>
      <c r="AE6" s="32"/>
      <c r="AF6" s="32"/>
      <c r="AG6" s="32"/>
      <c r="AH6" s="32"/>
    </row>
    <row r="7" spans="1:34" ht="18.75">
      <c r="A7" s="29"/>
      <c r="B7" s="181"/>
      <c r="C7" s="181"/>
      <c r="D7" s="13"/>
      <c r="E7" s="13"/>
      <c r="F7" s="18"/>
      <c r="G7" s="15"/>
      <c r="H7" s="15"/>
      <c r="I7" s="15"/>
      <c r="J7" s="15"/>
      <c r="AC7" s="30"/>
      <c r="AD7" s="32" t="s">
        <v>284</v>
      </c>
      <c r="AE7" s="43" t="s">
        <v>272</v>
      </c>
      <c r="AF7" s="32">
        <v>1</v>
      </c>
      <c r="AG7" s="32"/>
      <c r="AH7" s="32"/>
    </row>
    <row r="8" spans="1:34" ht="18.75">
      <c r="A8" s="29"/>
      <c r="B8" s="181"/>
      <c r="C8" s="181"/>
      <c r="D8" s="13"/>
      <c r="E8" s="13"/>
      <c r="F8" s="18"/>
      <c r="G8" s="18"/>
      <c r="H8" s="18"/>
      <c r="I8" s="18"/>
      <c r="J8" s="18"/>
      <c r="K8" s="164" t="s">
        <v>198</v>
      </c>
      <c r="L8" s="164"/>
      <c r="M8" s="164"/>
      <c r="N8" s="164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30"/>
      <c r="AD8" s="32" t="s">
        <v>285</v>
      </c>
      <c r="AE8" s="43" t="s">
        <v>273</v>
      </c>
      <c r="AF8" s="32">
        <v>2</v>
      </c>
      <c r="AG8" s="32"/>
      <c r="AH8" s="32"/>
    </row>
    <row r="9" spans="1:34" ht="18.75">
      <c r="A9" s="29"/>
      <c r="B9" s="27"/>
      <c r="C9" s="27"/>
      <c r="D9" s="13"/>
      <c r="E9" s="13"/>
      <c r="F9" s="18"/>
      <c r="G9" s="18"/>
      <c r="H9" s="18"/>
      <c r="I9" s="18"/>
      <c r="J9" s="18"/>
      <c r="K9" s="19"/>
      <c r="L9" s="19"/>
      <c r="M9" s="19"/>
      <c r="N9" s="19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30"/>
      <c r="AD9" s="32" t="s">
        <v>286</v>
      </c>
      <c r="AE9" s="43" t="s">
        <v>274</v>
      </c>
      <c r="AF9" s="32">
        <v>3</v>
      </c>
      <c r="AG9" s="32"/>
      <c r="AH9" s="32"/>
    </row>
    <row r="10" spans="1:34" ht="22.5" customHeight="1">
      <c r="A10" s="29"/>
      <c r="B10" s="163" t="s">
        <v>199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30"/>
      <c r="AD10" s="33"/>
      <c r="AE10" s="43" t="s">
        <v>275</v>
      </c>
      <c r="AF10" s="32">
        <v>4</v>
      </c>
      <c r="AG10" s="33"/>
      <c r="AH10" s="33"/>
    </row>
    <row r="11" spans="1:32" ht="18.75">
      <c r="A11" s="29"/>
      <c r="B11" s="154" t="s">
        <v>356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E11" s="43" t="s">
        <v>276</v>
      </c>
      <c r="AF11" s="32">
        <v>5</v>
      </c>
    </row>
    <row r="12" spans="1:32" ht="18.75">
      <c r="A12" s="29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E12" s="43" t="s">
        <v>277</v>
      </c>
      <c r="AF12" s="32">
        <v>6</v>
      </c>
    </row>
    <row r="13" spans="1:32" ht="18.75">
      <c r="A13" s="29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E13" s="43" t="s">
        <v>278</v>
      </c>
      <c r="AF13" s="32">
        <v>7</v>
      </c>
    </row>
    <row r="14" spans="1:32" ht="18.75">
      <c r="A14" s="29"/>
      <c r="B14" s="23" t="s">
        <v>200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E14" s="43" t="s">
        <v>279</v>
      </c>
      <c r="AF14" s="32">
        <v>8</v>
      </c>
    </row>
    <row r="15" spans="1:32" ht="18.75">
      <c r="A15" s="29"/>
      <c r="B15" s="16"/>
      <c r="C15" s="146" t="s">
        <v>201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E15" s="43" t="s">
        <v>280</v>
      </c>
      <c r="AF15" s="32">
        <v>9</v>
      </c>
    </row>
    <row r="16" spans="1:32" ht="18.75">
      <c r="A16" s="29"/>
      <c r="B16" s="14" t="s">
        <v>225</v>
      </c>
      <c r="C16" s="155"/>
      <c r="D16" s="155"/>
      <c r="E16" s="155"/>
      <c r="F16" s="155"/>
      <c r="G16" s="166" t="s">
        <v>346</v>
      </c>
      <c r="H16" s="166"/>
      <c r="I16" s="166"/>
      <c r="J16" s="166"/>
      <c r="K16" s="166"/>
      <c r="L16" s="166"/>
      <c r="M16" s="166"/>
      <c r="N16" s="166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E16" s="43" t="s">
        <v>281</v>
      </c>
      <c r="AF16" s="32">
        <v>10</v>
      </c>
    </row>
    <row r="17" spans="1:32" ht="18.75">
      <c r="A17" s="29"/>
      <c r="B17" s="44"/>
      <c r="C17" s="146" t="s">
        <v>202</v>
      </c>
      <c r="D17" s="146"/>
      <c r="E17" s="146"/>
      <c r="F17" s="146"/>
      <c r="G17" s="16"/>
      <c r="H17" s="20"/>
      <c r="I17" s="20"/>
      <c r="J17" s="20"/>
      <c r="K17" s="21"/>
      <c r="L17" s="21"/>
      <c r="M17" s="21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E17" s="43" t="s">
        <v>282</v>
      </c>
      <c r="AF17" s="32">
        <v>11</v>
      </c>
    </row>
    <row r="18" spans="1:32" ht="18.75">
      <c r="A18" s="29"/>
      <c r="B18" s="23" t="s">
        <v>271</v>
      </c>
      <c r="C18" s="45"/>
      <c r="D18" s="155"/>
      <c r="E18" s="155"/>
      <c r="F18" s="46"/>
      <c r="G18" s="47"/>
      <c r="H18" s="47"/>
      <c r="I18" s="47"/>
      <c r="J18" s="46"/>
      <c r="K18" s="46"/>
      <c r="L18" s="46"/>
      <c r="M18" s="4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E18" s="43" t="s">
        <v>283</v>
      </c>
      <c r="AF18" s="32">
        <v>12</v>
      </c>
    </row>
    <row r="19" spans="1:32" ht="18.75">
      <c r="A19" s="29"/>
      <c r="B19" s="16"/>
      <c r="C19" s="42"/>
      <c r="D19" s="42"/>
      <c r="E19" s="157"/>
      <c r="F19" s="157"/>
      <c r="G19" s="157"/>
      <c r="H19" s="157"/>
      <c r="I19" s="157"/>
      <c r="J19" s="157"/>
      <c r="K19" s="157"/>
      <c r="L19" s="21"/>
      <c r="M19" s="21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F19" s="32">
        <v>13</v>
      </c>
    </row>
    <row r="20" spans="1:32" ht="18.75">
      <c r="A20" s="29"/>
      <c r="B20" s="86" t="s">
        <v>347</v>
      </c>
      <c r="C20" s="87"/>
      <c r="D20" s="87"/>
      <c r="E20" s="88"/>
      <c r="F20" s="82"/>
      <c r="G20" s="156" t="str">
        <f>IF(F20=0,"заполняется автоматически",VLOOKUP(F20,'технич.лист'!T2:U35,2,FALSE))</f>
        <v>заполняется автоматически</v>
      </c>
      <c r="H20" s="156"/>
      <c r="I20" s="156"/>
      <c r="J20" s="156"/>
      <c r="K20" s="156"/>
      <c r="L20" s="156"/>
      <c r="M20" s="156"/>
      <c r="N20" s="156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F20" s="32"/>
    </row>
    <row r="21" spans="1:32" ht="18.75">
      <c r="A21" s="29"/>
      <c r="B21" s="149" t="s">
        <v>287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F21" s="32"/>
    </row>
    <row r="22" spans="1:34" ht="18.75">
      <c r="A22" s="29"/>
      <c r="B22" s="17" t="s">
        <v>203</v>
      </c>
      <c r="C22" s="17"/>
      <c r="D22" s="17"/>
      <c r="E22" s="17"/>
      <c r="F22" s="17"/>
      <c r="G22" s="16"/>
      <c r="H22" s="23"/>
      <c r="I22" s="23"/>
      <c r="J22" s="16"/>
      <c r="K22" s="49"/>
      <c r="L22" s="16"/>
      <c r="M22" s="23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F22" s="32">
        <v>27</v>
      </c>
      <c r="AH22" s="43"/>
    </row>
    <row r="23" spans="1:32" ht="10.5" customHeight="1">
      <c r="A23" s="2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35"/>
      <c r="AD23" s="36"/>
      <c r="AE23" s="36"/>
      <c r="AF23" s="32">
        <v>28</v>
      </c>
    </row>
    <row r="24" spans="1:32" ht="18.75">
      <c r="A24" s="29"/>
      <c r="B24" s="22" t="s">
        <v>0</v>
      </c>
      <c r="C24" s="22"/>
      <c r="D24" s="158"/>
      <c r="E24" s="159"/>
      <c r="F24" s="160"/>
      <c r="G24" s="50"/>
      <c r="H24" s="16"/>
      <c r="I24" s="16"/>
      <c r="J24" s="23" t="s">
        <v>66</v>
      </c>
      <c r="K24" s="51"/>
      <c r="L24" s="52"/>
      <c r="M24" s="22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F24" s="32">
        <v>29</v>
      </c>
    </row>
    <row r="25" spans="1:32" ht="18.75">
      <c r="A25" s="29"/>
      <c r="B25" s="16"/>
      <c r="C25" s="16"/>
      <c r="D25" s="157" t="s">
        <v>69</v>
      </c>
      <c r="E25" s="157"/>
      <c r="F25" s="157"/>
      <c r="G25" s="63" t="s">
        <v>3</v>
      </c>
      <c r="H25" s="16"/>
      <c r="I25" s="16"/>
      <c r="J25" s="16"/>
      <c r="K25" s="64" t="s">
        <v>260</v>
      </c>
      <c r="L25" s="53"/>
      <c r="M25" s="5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F25" s="32">
        <v>30</v>
      </c>
    </row>
    <row r="26" spans="1:32" ht="18.75">
      <c r="A26" s="29"/>
      <c r="B26" s="151" t="s">
        <v>204</v>
      </c>
      <c r="C26" s="151"/>
      <c r="D26" s="151"/>
      <c r="E26" s="151"/>
      <c r="F26" s="151"/>
      <c r="G26" s="151"/>
      <c r="H26" s="151"/>
      <c r="I26" s="152"/>
      <c r="J26" s="158"/>
      <c r="K26" s="160"/>
      <c r="L26" s="161"/>
      <c r="M26" s="165"/>
      <c r="N26" s="162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7"/>
      <c r="AD26" s="37"/>
      <c r="AF26" s="32">
        <v>31</v>
      </c>
    </row>
    <row r="27" spans="1:30" ht="18" customHeight="1">
      <c r="A27" s="29"/>
      <c r="B27" s="20"/>
      <c r="C27" s="20"/>
      <c r="D27" s="147"/>
      <c r="E27" s="147"/>
      <c r="F27" s="147"/>
      <c r="G27" s="147"/>
      <c r="H27" s="147"/>
      <c r="I27" s="16"/>
      <c r="J27" s="146" t="s">
        <v>4</v>
      </c>
      <c r="K27" s="146"/>
      <c r="L27" s="146" t="s">
        <v>5</v>
      </c>
      <c r="M27" s="146"/>
      <c r="N27" s="146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36"/>
      <c r="AD27" s="34"/>
    </row>
    <row r="28" spans="1:30" ht="14.25" customHeight="1">
      <c r="A28" s="2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38"/>
      <c r="AD28" s="38"/>
    </row>
    <row r="29" spans="1:30" ht="18.75">
      <c r="A29" s="29"/>
      <c r="B29" s="22" t="s">
        <v>6</v>
      </c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37"/>
      <c r="AD29" s="37"/>
    </row>
    <row r="30" spans="1:28" ht="18.75">
      <c r="A30" s="2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8.75">
      <c r="A31" s="29"/>
      <c r="B31" s="48" t="s">
        <v>7</v>
      </c>
      <c r="C31" s="22"/>
      <c r="D31" s="41"/>
      <c r="E31" s="161"/>
      <c r="F31" s="162"/>
      <c r="G31" s="50"/>
      <c r="H31" s="22"/>
      <c r="I31" s="22" t="s">
        <v>8</v>
      </c>
      <c r="J31" s="22"/>
      <c r="K31" s="52"/>
      <c r="L31" s="158"/>
      <c r="M31" s="160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ht="18.75">
      <c r="A32" s="29"/>
      <c r="B32" s="20"/>
      <c r="C32" s="20"/>
      <c r="D32" s="63" t="s">
        <v>1</v>
      </c>
      <c r="E32" s="157" t="s">
        <v>2</v>
      </c>
      <c r="F32" s="157"/>
      <c r="G32" s="63" t="s">
        <v>3</v>
      </c>
      <c r="H32" s="20"/>
      <c r="I32" s="20"/>
      <c r="J32" s="20"/>
      <c r="K32" s="20"/>
      <c r="L32" s="20"/>
      <c r="M32" s="20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32" ht="18.75">
      <c r="A33" s="2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F33" s="24"/>
    </row>
    <row r="34" spans="1:32" ht="18.75">
      <c r="A34" s="39"/>
      <c r="B34" s="16" t="s">
        <v>50</v>
      </c>
      <c r="C34" s="16"/>
      <c r="D34" s="16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F34" s="39"/>
    </row>
    <row r="35" spans="1:32" ht="15.75" customHeight="1">
      <c r="A35" s="2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F35" s="29"/>
    </row>
    <row r="36" spans="1:32" ht="18.75">
      <c r="A36" s="39"/>
      <c r="B36" s="16" t="s">
        <v>9</v>
      </c>
      <c r="C36" s="16"/>
      <c r="D36" s="16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F36" s="39"/>
    </row>
    <row r="37" spans="1:28" ht="12.75" customHeight="1">
      <c r="A37" s="39"/>
      <c r="B37" s="150" t="s">
        <v>10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ht="18.75">
      <c r="A38" s="29"/>
      <c r="B38" s="16" t="s">
        <v>11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32" ht="18.75">
      <c r="A39" s="39"/>
      <c r="B39" s="16" t="s">
        <v>12</v>
      </c>
      <c r="C39" s="16"/>
      <c r="D39" s="16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F39" s="39"/>
    </row>
    <row r="40" spans="1:28" ht="12" customHeight="1">
      <c r="A40" s="29"/>
      <c r="B40" s="16"/>
      <c r="C40" s="16"/>
      <c r="D40" s="16"/>
      <c r="E40" s="22"/>
      <c r="F40" s="22"/>
      <c r="G40" s="22"/>
      <c r="H40" s="16"/>
      <c r="I40" s="16"/>
      <c r="J40" s="16"/>
      <c r="K40" s="16"/>
      <c r="L40" s="16"/>
      <c r="M40" s="16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31" ht="20.25" customHeight="1">
      <c r="A41" s="29"/>
      <c r="B41" s="151" t="s">
        <v>226</v>
      </c>
      <c r="C41" s="151"/>
      <c r="D41" s="151"/>
      <c r="E41" s="151"/>
      <c r="F41" s="152"/>
      <c r="G41" s="153"/>
      <c r="H41" s="153"/>
      <c r="I41" s="153"/>
      <c r="J41" s="22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37"/>
    </row>
    <row r="42" spans="1:28" ht="18.75">
      <c r="A42" s="29"/>
      <c r="B42" s="22"/>
      <c r="C42" s="16"/>
      <c r="D42" s="16"/>
      <c r="E42" s="55"/>
      <c r="F42" s="65"/>
      <c r="G42" s="157" t="s">
        <v>259</v>
      </c>
      <c r="H42" s="157"/>
      <c r="I42" s="157"/>
      <c r="J42" s="22"/>
      <c r="K42" s="22"/>
      <c r="L42" s="169"/>
      <c r="M42" s="169"/>
      <c r="N42" s="169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s="40" customFormat="1" ht="15.75">
      <c r="A43" s="29"/>
      <c r="B43" s="168" t="s">
        <v>234</v>
      </c>
      <c r="C43" s="168"/>
      <c r="D43" s="168"/>
      <c r="E43" s="168"/>
      <c r="F43" s="136"/>
      <c r="G43" s="136"/>
      <c r="H43" s="136"/>
      <c r="I43" s="136"/>
      <c r="J43" s="136"/>
      <c r="K43" s="136"/>
      <c r="L43" s="136"/>
      <c r="M43" s="136"/>
      <c r="N43" s="136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s="40" customFormat="1" ht="15.75">
      <c r="A44" s="29"/>
      <c r="B44" s="167" t="s">
        <v>229</v>
      </c>
      <c r="C44" s="167"/>
      <c r="D44" s="167"/>
      <c r="E44" s="145"/>
      <c r="F44" s="145"/>
      <c r="G44" s="145"/>
      <c r="H44" s="167" t="s">
        <v>230</v>
      </c>
      <c r="I44" s="167"/>
      <c r="J44" s="167"/>
      <c r="K44" s="173"/>
      <c r="L44" s="173"/>
      <c r="M44" s="173"/>
      <c r="N44" s="173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</row>
    <row r="45" spans="1:28" s="40" customFormat="1" ht="15.75">
      <c r="A45" s="29"/>
      <c r="B45" s="171" t="s">
        <v>231</v>
      </c>
      <c r="C45" s="171"/>
      <c r="D45" s="171"/>
      <c r="E45" s="145"/>
      <c r="F45" s="145"/>
      <c r="G45" s="145"/>
      <c r="H45" s="172" t="s">
        <v>232</v>
      </c>
      <c r="I45" s="172"/>
      <c r="J45" s="172"/>
      <c r="K45" s="173"/>
      <c r="L45" s="173"/>
      <c r="M45" s="173"/>
      <c r="N45" s="173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</row>
    <row r="46" spans="1:28" s="40" customFormat="1" ht="15.75">
      <c r="A46" s="29"/>
      <c r="B46" s="183" t="s">
        <v>205</v>
      </c>
      <c r="C46" s="183"/>
      <c r="D46" s="183"/>
      <c r="E46" s="145"/>
      <c r="F46" s="145"/>
      <c r="G46" s="145"/>
      <c r="H46" s="167" t="s">
        <v>233</v>
      </c>
      <c r="I46" s="167"/>
      <c r="J46" s="167"/>
      <c r="K46" s="145"/>
      <c r="L46" s="145"/>
      <c r="M46" s="145"/>
      <c r="N46" s="145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28" ht="18.75">
      <c r="A47" s="29"/>
      <c r="B47" s="16"/>
      <c r="C47" s="16"/>
      <c r="D47" s="16"/>
      <c r="E47" s="22"/>
      <c r="F47" s="22"/>
      <c r="G47" s="22"/>
      <c r="H47" s="16"/>
      <c r="I47" s="16"/>
      <c r="J47" s="16"/>
      <c r="K47" s="16"/>
      <c r="L47" s="16"/>
      <c r="M47" s="16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ht="18.75">
      <c r="A48" s="29"/>
      <c r="B48" s="14" t="s">
        <v>13</v>
      </c>
      <c r="C48" s="14"/>
      <c r="D48" s="56"/>
      <c r="E48" s="170"/>
      <c r="F48" s="170"/>
      <c r="G48" s="170"/>
      <c r="H48" s="16"/>
      <c r="I48" s="16"/>
      <c r="J48" s="23" t="s">
        <v>14</v>
      </c>
      <c r="K48" s="170"/>
      <c r="L48" s="170"/>
      <c r="M48" s="170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28" ht="18.75">
      <c r="A49" s="29"/>
      <c r="B49" s="14" t="s">
        <v>15</v>
      </c>
      <c r="C49" s="14"/>
      <c r="D49" s="56"/>
      <c r="E49" s="170"/>
      <c r="F49" s="170"/>
      <c r="G49" s="170"/>
      <c r="H49" s="16"/>
      <c r="I49" s="16"/>
      <c r="J49" s="31" t="s">
        <v>16</v>
      </c>
      <c r="K49" s="179"/>
      <c r="L49" s="170"/>
      <c r="M49" s="170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28" ht="12.75" customHeight="1">
      <c r="A50" s="29"/>
      <c r="B50" s="22"/>
      <c r="C50" s="22"/>
      <c r="D50" s="22"/>
      <c r="E50" s="22"/>
      <c r="F50" s="22"/>
      <c r="G50" s="44"/>
      <c r="H50" s="44"/>
      <c r="I50" s="57"/>
      <c r="J50" s="22"/>
      <c r="K50" s="22"/>
      <c r="L50" s="22"/>
      <c r="M50" s="22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28" ht="41.25" customHeight="1">
      <c r="A51" s="29"/>
      <c r="B51" s="144" t="s">
        <v>355</v>
      </c>
      <c r="C51" s="144"/>
      <c r="D51" s="144"/>
      <c r="E51" s="144"/>
      <c r="F51" s="144"/>
      <c r="G51" s="144"/>
      <c r="H51" s="144"/>
      <c r="I51" s="184"/>
      <c r="J51" s="185"/>
      <c r="K51" s="185"/>
      <c r="L51" s="185"/>
      <c r="M51" s="185"/>
      <c r="N51" s="185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ht="15.75" customHeight="1">
      <c r="A52" s="29"/>
      <c r="B52" s="58"/>
      <c r="C52" s="58"/>
      <c r="D52" s="58"/>
      <c r="E52" s="58"/>
      <c r="F52" s="58"/>
      <c r="G52" s="59"/>
      <c r="H52" s="59"/>
      <c r="I52" s="60"/>
      <c r="J52" s="178" t="s">
        <v>236</v>
      </c>
      <c r="K52" s="178"/>
      <c r="L52" s="178"/>
      <c r="M52" s="178"/>
      <c r="N52" s="178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8.75">
      <c r="A53" s="29"/>
      <c r="B53" s="90"/>
      <c r="C53" s="90"/>
      <c r="D53" s="90"/>
      <c r="E53" s="90"/>
      <c r="F53" s="90"/>
      <c r="G53" s="91"/>
      <c r="H53" s="91"/>
      <c r="I53" s="92"/>
      <c r="J53" s="93"/>
      <c r="K53" s="93"/>
      <c r="L53" s="61"/>
      <c r="M53" s="6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:28" ht="18.75">
      <c r="A54" s="29"/>
      <c r="B54" s="177" t="s">
        <v>213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82" t="s">
        <v>217</v>
      </c>
      <c r="M54" s="182"/>
      <c r="N54" s="182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 ht="18.75">
      <c r="A55" s="29"/>
      <c r="B55" s="180" t="s">
        <v>352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75"/>
      <c r="M55" s="175"/>
      <c r="N55" s="175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ht="20.25" customHeight="1">
      <c r="A56" s="29"/>
      <c r="B56" s="148" t="s">
        <v>353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75"/>
      <c r="M56" s="175"/>
      <c r="N56" s="175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ht="18.75">
      <c r="A57" s="29"/>
      <c r="B57" s="148" t="s">
        <v>354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75"/>
      <c r="M57" s="175"/>
      <c r="N57" s="175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42.75" customHeight="1">
      <c r="A58" s="29"/>
      <c r="B58" s="148" t="s">
        <v>374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75"/>
      <c r="M58" s="175"/>
      <c r="N58" s="175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28" ht="18.75">
      <c r="A59" s="29"/>
      <c r="B59" s="148" t="s">
        <v>369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75"/>
      <c r="M59" s="175"/>
      <c r="N59" s="175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8" ht="18.75">
      <c r="A60" s="29"/>
      <c r="B60" s="148" t="s">
        <v>370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75"/>
      <c r="M60" s="175"/>
      <c r="N60" s="175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</row>
    <row r="61" spans="1:28" s="113" customFormat="1" ht="18.75">
      <c r="A61" s="114"/>
      <c r="B61" s="58"/>
      <c r="C61" s="58"/>
      <c r="D61" s="58"/>
      <c r="E61" s="58"/>
      <c r="F61" s="58"/>
      <c r="G61" s="59"/>
      <c r="H61" s="59"/>
      <c r="I61" s="60"/>
      <c r="J61" s="60"/>
      <c r="K61" s="58"/>
      <c r="L61" s="176" t="s">
        <v>236</v>
      </c>
      <c r="M61" s="176"/>
      <c r="N61" s="17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s="123" customFormat="1" ht="18.75">
      <c r="A62" s="120"/>
      <c r="B62" s="129" t="s">
        <v>358</v>
      </c>
      <c r="C62" s="130"/>
      <c r="D62" s="130"/>
      <c r="E62" s="130"/>
      <c r="F62" s="130"/>
      <c r="G62" s="131"/>
      <c r="H62" s="131"/>
      <c r="I62" s="131"/>
      <c r="J62" s="131"/>
      <c r="K62" s="130"/>
      <c r="L62" s="130"/>
      <c r="M62" s="130"/>
      <c r="N62" s="13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</row>
    <row r="63" spans="1:28" s="123" customFormat="1" ht="18.75">
      <c r="A63" s="120"/>
      <c r="B63" s="130" t="s">
        <v>371</v>
      </c>
      <c r="C63" s="132"/>
      <c r="D63" s="130"/>
      <c r="E63" s="130"/>
      <c r="F63" s="130"/>
      <c r="G63" s="131"/>
      <c r="H63" s="131"/>
      <c r="I63" s="131"/>
      <c r="J63" s="131"/>
      <c r="K63" s="130"/>
      <c r="L63" s="130"/>
      <c r="M63" s="130"/>
      <c r="N63" s="13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</row>
    <row r="64" spans="1:28" s="123" customFormat="1" ht="18.75">
      <c r="A64" s="120"/>
      <c r="B64" s="130" t="s">
        <v>372</v>
      </c>
      <c r="C64" s="132"/>
      <c r="D64" s="130"/>
      <c r="E64" s="130"/>
      <c r="F64" s="130"/>
      <c r="G64" s="131"/>
      <c r="H64" s="131"/>
      <c r="I64" s="131"/>
      <c r="J64" s="131"/>
      <c r="K64" s="130"/>
      <c r="L64" s="130"/>
      <c r="M64" s="130"/>
      <c r="N64" s="13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</row>
    <row r="65" spans="1:28" s="123" customFormat="1" ht="18.75">
      <c r="A65" s="120"/>
      <c r="B65" s="130" t="s">
        <v>373</v>
      </c>
      <c r="C65" s="132"/>
      <c r="D65" s="130"/>
      <c r="E65" s="130"/>
      <c r="F65" s="130"/>
      <c r="G65" s="131"/>
      <c r="H65" s="131"/>
      <c r="I65" s="131"/>
      <c r="J65" s="131"/>
      <c r="K65" s="130"/>
      <c r="L65" s="130"/>
      <c r="M65" s="130"/>
      <c r="N65" s="13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</row>
    <row r="66" spans="1:28" s="123" customFormat="1" ht="44.25" customHeight="1">
      <c r="A66" s="120"/>
      <c r="B66" s="144" t="s">
        <v>367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</row>
    <row r="67" spans="1:28" s="135" customFormat="1" ht="20.25" customHeight="1">
      <c r="A67" s="111"/>
      <c r="B67" s="129" t="s">
        <v>364</v>
      </c>
      <c r="C67" s="131"/>
      <c r="D67" s="131"/>
      <c r="E67" s="131"/>
      <c r="F67" s="134"/>
      <c r="G67" s="138"/>
      <c r="H67" s="138"/>
      <c r="I67" s="138"/>
      <c r="J67" s="134"/>
      <c r="K67" s="134"/>
      <c r="L67" s="134"/>
      <c r="M67" s="131"/>
      <c r="N67" s="134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</row>
    <row r="68" spans="1:28" s="113" customFormat="1" ht="11.25" customHeight="1">
      <c r="A68" s="114"/>
      <c r="B68" s="103"/>
      <c r="C68" s="104"/>
      <c r="D68" s="104"/>
      <c r="E68" s="104"/>
      <c r="F68" s="106"/>
      <c r="G68" s="115"/>
      <c r="H68" s="115"/>
      <c r="I68" s="107"/>
      <c r="J68" s="108"/>
      <c r="K68" s="108"/>
      <c r="L68" s="108"/>
      <c r="M68" s="105"/>
      <c r="N68" s="11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s="118" customFormat="1" ht="18.75">
      <c r="A69" s="117"/>
      <c r="B69" s="130" t="s">
        <v>359</v>
      </c>
      <c r="C69" s="130"/>
      <c r="D69" s="130"/>
      <c r="E69" s="130"/>
      <c r="F69" s="130"/>
      <c r="G69" s="131"/>
      <c r="H69" s="131"/>
      <c r="I69" s="131"/>
      <c r="J69" s="131"/>
      <c r="K69" s="130"/>
      <c r="L69" s="130"/>
      <c r="M69" s="130"/>
      <c r="N69" s="134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</row>
    <row r="70" spans="1:28" s="118" customFormat="1" ht="18.75">
      <c r="A70" s="117"/>
      <c r="B70" s="130" t="s">
        <v>360</v>
      </c>
      <c r="C70" s="130"/>
      <c r="D70" s="130"/>
      <c r="E70" s="130"/>
      <c r="F70" s="130"/>
      <c r="G70" s="131"/>
      <c r="H70" s="131"/>
      <c r="I70" s="131"/>
      <c r="J70" s="131"/>
      <c r="K70" s="130"/>
      <c r="L70" s="130"/>
      <c r="M70" s="130"/>
      <c r="N70" s="134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s="118" customFormat="1" ht="44.25" customHeight="1">
      <c r="A71" s="117"/>
      <c r="B71" s="144" t="s">
        <v>365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28" s="118" customFormat="1" ht="18.75">
      <c r="A72" s="117"/>
      <c r="B72" s="96" t="s">
        <v>366</v>
      </c>
      <c r="C72" s="130"/>
      <c r="D72" s="130"/>
      <c r="E72" s="130"/>
      <c r="F72" s="130"/>
      <c r="G72" s="131"/>
      <c r="H72" s="131"/>
      <c r="I72" s="131"/>
      <c r="J72" s="131"/>
      <c r="K72" s="130"/>
      <c r="L72" s="130"/>
      <c r="M72" s="130"/>
      <c r="N72" s="134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</row>
    <row r="73" spans="1:28" s="113" customFormat="1" ht="18.75">
      <c r="A73" s="114"/>
      <c r="B73" s="97"/>
      <c r="C73" s="58"/>
      <c r="D73" s="58"/>
      <c r="E73" s="58"/>
      <c r="F73" s="58"/>
      <c r="G73" s="59"/>
      <c r="H73" s="59"/>
      <c r="I73" s="60"/>
      <c r="J73" s="60"/>
      <c r="K73" s="58"/>
      <c r="L73" s="58"/>
      <c r="M73" s="58"/>
      <c r="N73" s="133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:28" s="126" customFormat="1" ht="18.75">
      <c r="A74" s="124"/>
      <c r="B74" s="62" t="s">
        <v>364</v>
      </c>
      <c r="C74" s="59"/>
      <c r="D74" s="59"/>
      <c r="E74" s="60"/>
      <c r="F74" s="133"/>
      <c r="G74" s="137"/>
      <c r="H74" s="137"/>
      <c r="I74" s="137"/>
      <c r="J74" s="133"/>
      <c r="K74" s="101" t="s">
        <v>361</v>
      </c>
      <c r="L74" s="60"/>
      <c r="M74" s="97" t="s">
        <v>368</v>
      </c>
      <c r="N74" s="133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s="126" customFormat="1" ht="17.25">
      <c r="A75" s="124"/>
      <c r="B75" s="103"/>
      <c r="C75" s="103"/>
      <c r="D75" s="103"/>
      <c r="E75" s="103"/>
      <c r="F75" s="106"/>
      <c r="G75" s="115"/>
      <c r="H75" s="115"/>
      <c r="I75" s="107"/>
      <c r="J75" s="115"/>
      <c r="K75" s="115"/>
      <c r="L75" s="115"/>
      <c r="M75" s="107"/>
      <c r="N75" s="125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</row>
    <row r="76" spans="1:28" s="126" customFormat="1" ht="18.75">
      <c r="A76" s="124"/>
      <c r="B76" s="94" t="s">
        <v>197</v>
      </c>
      <c r="C76" s="94"/>
      <c r="D76" s="20" t="s">
        <v>362</v>
      </c>
      <c r="E76" s="20"/>
      <c r="F76" s="101" t="s">
        <v>363</v>
      </c>
      <c r="G76" s="100"/>
      <c r="H76" s="100"/>
      <c r="I76" s="100"/>
      <c r="J76" s="100"/>
      <c r="K76" s="128"/>
      <c r="L76" s="128"/>
      <c r="M76" s="100"/>
      <c r="N76" s="99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</row>
    <row r="77" spans="1:28" s="113" customFormat="1" ht="18.75">
      <c r="A77" s="114"/>
      <c r="B77" s="139"/>
      <c r="C77" s="139"/>
      <c r="D77" s="109"/>
      <c r="E77" s="139"/>
      <c r="F77" s="139"/>
      <c r="G77" s="139"/>
      <c r="H77" s="139"/>
      <c r="I77" s="98"/>
      <c r="J77" s="140"/>
      <c r="K77" s="140"/>
      <c r="L77" s="140"/>
      <c r="M77" s="140"/>
      <c r="N77" s="112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</row>
    <row r="78" spans="1:28" s="113" customFormat="1" ht="24" customHeight="1">
      <c r="A78" s="114"/>
      <c r="B78" s="142" t="s">
        <v>216</v>
      </c>
      <c r="C78" s="142"/>
      <c r="D78" s="110"/>
      <c r="E78" s="141" t="s">
        <v>214</v>
      </c>
      <c r="F78" s="141"/>
      <c r="G78" s="141"/>
      <c r="H78" s="141"/>
      <c r="I78" s="98"/>
      <c r="J78" s="143" t="s">
        <v>215</v>
      </c>
      <c r="K78" s="143"/>
      <c r="L78" s="143"/>
      <c r="M78" s="143"/>
      <c r="N78" s="112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:28" s="113" customFormat="1" ht="18.75">
      <c r="A79" s="114"/>
      <c r="B79" s="62"/>
      <c r="C79" s="59"/>
      <c r="D79" s="59"/>
      <c r="E79" s="60"/>
      <c r="F79" s="44"/>
      <c r="G79" s="59"/>
      <c r="H79" s="59"/>
      <c r="I79" s="59"/>
      <c r="J79" s="44"/>
      <c r="K79" s="44"/>
      <c r="L79" s="44"/>
      <c r="M79" s="60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:28" s="113" customFormat="1" ht="18.75">
      <c r="A80" s="114"/>
      <c r="B80" s="62"/>
      <c r="C80" s="59"/>
      <c r="D80" s="59"/>
      <c r="E80" s="60"/>
      <c r="F80" s="44"/>
      <c r="G80" s="59"/>
      <c r="H80" s="59"/>
      <c r="I80" s="59"/>
      <c r="J80" s="44"/>
      <c r="K80" s="44"/>
      <c r="L80" s="44"/>
      <c r="M80" s="60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</sheetData>
  <sheetProtection selectLockedCells="1" autoFilter="0"/>
  <mergeCells count="82">
    <mergeCell ref="J51:N51"/>
    <mergeCell ref="L58:N58"/>
    <mergeCell ref="B55:K55"/>
    <mergeCell ref="L55:N55"/>
    <mergeCell ref="B59:K59"/>
    <mergeCell ref="L59:N59"/>
    <mergeCell ref="B3:C8"/>
    <mergeCell ref="B56:K56"/>
    <mergeCell ref="L54:N54"/>
    <mergeCell ref="L56:N56"/>
    <mergeCell ref="B46:D46"/>
    <mergeCell ref="B51:I51"/>
    <mergeCell ref="E34:N34"/>
    <mergeCell ref="K41:M41"/>
    <mergeCell ref="N41:AD41"/>
    <mergeCell ref="L60:N60"/>
    <mergeCell ref="E48:G48"/>
    <mergeCell ref="B57:K57"/>
    <mergeCell ref="L57:N57"/>
    <mergeCell ref="E46:G46"/>
    <mergeCell ref="H46:J46"/>
    <mergeCell ref="K46:N46"/>
    <mergeCell ref="L42:N42"/>
    <mergeCell ref="E36:N36"/>
    <mergeCell ref="E39:N39"/>
    <mergeCell ref="L31:M31"/>
    <mergeCell ref="B45:D45"/>
    <mergeCell ref="H44:J44"/>
    <mergeCell ref="H45:J45"/>
    <mergeCell ref="K44:N44"/>
    <mergeCell ref="E32:F32"/>
    <mergeCell ref="K45:N45"/>
    <mergeCell ref="B10:N10"/>
    <mergeCell ref="C14:M14"/>
    <mergeCell ref="J26:K26"/>
    <mergeCell ref="D25:F25"/>
    <mergeCell ref="K8:N8"/>
    <mergeCell ref="C16:F16"/>
    <mergeCell ref="C17:F17"/>
    <mergeCell ref="E19:K19"/>
    <mergeCell ref="L26:N26"/>
    <mergeCell ref="C15:M15"/>
    <mergeCell ref="B11:N13"/>
    <mergeCell ref="D27:E27"/>
    <mergeCell ref="D18:E18"/>
    <mergeCell ref="G20:N20"/>
    <mergeCell ref="G42:I42"/>
    <mergeCell ref="D24:F24"/>
    <mergeCell ref="E31:F31"/>
    <mergeCell ref="L27:N27"/>
    <mergeCell ref="C29:N29"/>
    <mergeCell ref="G16:N16"/>
    <mergeCell ref="J27:K27"/>
    <mergeCell ref="F27:H27"/>
    <mergeCell ref="B60:K60"/>
    <mergeCell ref="B21:N21"/>
    <mergeCell ref="B37:N37"/>
    <mergeCell ref="B41:F41"/>
    <mergeCell ref="G41:I41"/>
    <mergeCell ref="B26:I26"/>
    <mergeCell ref="B58:K58"/>
    <mergeCell ref="B44:D44"/>
    <mergeCell ref="E78:H78"/>
    <mergeCell ref="B78:C78"/>
    <mergeCell ref="J78:M78"/>
    <mergeCell ref="B66:N66"/>
    <mergeCell ref="B71:N71"/>
    <mergeCell ref="E45:G45"/>
    <mergeCell ref="L61:N61"/>
    <mergeCell ref="E49:G49"/>
    <mergeCell ref="K48:M48"/>
    <mergeCell ref="B54:K54"/>
    <mergeCell ref="F43:N43"/>
    <mergeCell ref="G74:I74"/>
    <mergeCell ref="G67:I67"/>
    <mergeCell ref="B77:C77"/>
    <mergeCell ref="J77:M77"/>
    <mergeCell ref="E77:H77"/>
    <mergeCell ref="B43:E43"/>
    <mergeCell ref="E44:G44"/>
    <mergeCell ref="J52:N52"/>
    <mergeCell ref="K49:M49"/>
  </mergeCells>
  <dataValidations count="8">
    <dataValidation type="list" allowBlank="1" showInputMessage="1" showErrorMessage="1" sqref="L55:N60">
      <formula1>да</formula1>
    </dataValidation>
    <dataValidation type="list" allowBlank="1" showInputMessage="1" showErrorMessage="1" sqref="J53:M53">
      <formula1>возврат</formula1>
    </dataValidation>
    <dataValidation type="list" allowBlank="1" showInputMessage="1" showErrorMessage="1" sqref="G41">
      <formula1>специалист</formula1>
    </dataValidation>
    <dataValidation type="list" allowBlank="1" showInputMessage="1" showErrorMessage="1" sqref="F20">
      <formula1>спец</formula1>
    </dataValidation>
    <dataValidation type="list" allowBlank="1" showInputMessage="1" showErrorMessage="1" sqref="C18 H18">
      <formula1>дата</formula1>
    </dataValidation>
    <dataValidation type="list" allowBlank="1" showInputMessage="1" showErrorMessage="1" sqref="D18:E18 I18">
      <formula1>месяц</formula1>
    </dataValidation>
    <dataValidation type="list" allowBlank="1" showInputMessage="1" showErrorMessage="1" sqref="F18 J18">
      <formula1>год</formula1>
    </dataValidation>
    <dataValidation type="list" allowBlank="1" showInputMessage="1" showErrorMessage="1" sqref="J51:N51">
      <formula1>способ</formula1>
    </dataValidation>
  </dataValidations>
  <printOptions horizontalCentered="1"/>
  <pageMargins left="0.2362204724409449" right="0.1968503937007874" top="0.35433070866141736" bottom="0.31496062992125984" header="0.1968503937007874" footer="0.1968503937007874"/>
  <pageSetup fitToHeight="2" horizontalDpi="600" verticalDpi="600" orientation="portrait" paperSize="9" scale="78" r:id="rId2"/>
  <rowBreaks count="1" manualBreakCount="1">
    <brk id="52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H4">
      <selection activeCell="Q52" sqref="Q52:Q54"/>
    </sheetView>
  </sheetViews>
  <sheetFormatPr defaultColWidth="9.140625" defaultRowHeight="15"/>
  <cols>
    <col min="1" max="1" width="9.57421875" style="2" customWidth="1"/>
    <col min="2" max="2" width="18.140625" style="0" customWidth="1"/>
    <col min="3" max="3" width="13.57421875" style="0" customWidth="1"/>
    <col min="4" max="4" width="12.00390625" style="0" customWidth="1"/>
    <col min="5" max="5" width="14.421875" style="0" customWidth="1"/>
    <col min="6" max="6" width="14.28125" style="0" customWidth="1"/>
    <col min="7" max="7" width="16.7109375" style="0" customWidth="1"/>
    <col min="8" max="8" width="27.140625" style="0" customWidth="1"/>
    <col min="12" max="12" width="2.8515625" style="0" customWidth="1"/>
    <col min="14" max="14" width="5.00390625" style="0" customWidth="1"/>
    <col min="15" max="15" width="15.8515625" style="0" customWidth="1"/>
    <col min="16" max="16" width="15.57421875" style="0" customWidth="1"/>
    <col min="17" max="17" width="14.421875" style="0" customWidth="1"/>
    <col min="20" max="20" width="12.00390625" style="83" customWidth="1"/>
    <col min="21" max="21" width="56.57421875" style="85" customWidth="1"/>
  </cols>
  <sheetData>
    <row r="1" ht="15.75">
      <c r="A1" s="1"/>
    </row>
    <row r="2" spans="2:21" ht="15.75">
      <c r="B2" s="2" t="s">
        <v>51</v>
      </c>
      <c r="C2" s="2" t="s">
        <v>23</v>
      </c>
      <c r="D2" s="2" t="s">
        <v>67</v>
      </c>
      <c r="E2" s="2" t="s">
        <v>26</v>
      </c>
      <c r="F2" s="2" t="s">
        <v>29</v>
      </c>
      <c r="G2" s="2" t="s">
        <v>227</v>
      </c>
      <c r="H2" s="2" t="s">
        <v>218</v>
      </c>
      <c r="I2" s="2" t="s">
        <v>267</v>
      </c>
      <c r="J2" s="2" t="s">
        <v>264</v>
      </c>
      <c r="T2" s="83" t="s">
        <v>288</v>
      </c>
      <c r="U2" s="84" t="s">
        <v>289</v>
      </c>
    </row>
    <row r="3" spans="2:21" ht="15.75">
      <c r="B3" s="2" t="s">
        <v>22</v>
      </c>
      <c r="C3" s="2" t="s">
        <v>24</v>
      </c>
      <c r="D3" s="2" t="s">
        <v>68</v>
      </c>
      <c r="E3" s="2" t="s">
        <v>27</v>
      </c>
      <c r="F3" s="2" t="s">
        <v>30</v>
      </c>
      <c r="G3" s="2" t="s">
        <v>228</v>
      </c>
      <c r="H3" s="2" t="s">
        <v>219</v>
      </c>
      <c r="I3" s="2" t="s">
        <v>268</v>
      </c>
      <c r="J3" s="2" t="s">
        <v>265</v>
      </c>
      <c r="T3" s="83" t="s">
        <v>290</v>
      </c>
      <c r="U3" s="84" t="s">
        <v>78</v>
      </c>
    </row>
    <row r="4" spans="3:21" ht="15.75">
      <c r="C4" s="2" t="s">
        <v>25</v>
      </c>
      <c r="E4" s="2" t="s">
        <v>28</v>
      </c>
      <c r="F4" s="2" t="s">
        <v>31</v>
      </c>
      <c r="H4" s="2" t="s">
        <v>220</v>
      </c>
      <c r="J4" s="2" t="s">
        <v>266</v>
      </c>
      <c r="T4" s="83" t="s">
        <v>291</v>
      </c>
      <c r="U4" s="84" t="s">
        <v>292</v>
      </c>
    </row>
    <row r="5" spans="6:21" ht="15.75">
      <c r="F5" s="2" t="s">
        <v>29</v>
      </c>
      <c r="T5" s="83" t="s">
        <v>297</v>
      </c>
      <c r="U5" s="84" t="s">
        <v>298</v>
      </c>
    </row>
    <row r="6" spans="6:21" ht="15.75">
      <c r="F6" s="2" t="s">
        <v>30</v>
      </c>
      <c r="T6" s="83" t="s">
        <v>343</v>
      </c>
      <c r="U6" s="84" t="s">
        <v>114</v>
      </c>
    </row>
    <row r="7" spans="6:21" ht="15.75">
      <c r="F7" s="2" t="s">
        <v>31</v>
      </c>
      <c r="T7" s="83" t="s">
        <v>311</v>
      </c>
      <c r="U7" s="84" t="s">
        <v>312</v>
      </c>
    </row>
    <row r="8" spans="6:21" ht="15.75">
      <c r="F8" s="2" t="s">
        <v>235</v>
      </c>
      <c r="T8" s="83" t="s">
        <v>313</v>
      </c>
      <c r="U8" s="84" t="s">
        <v>314</v>
      </c>
    </row>
    <row r="9" spans="1:21" ht="31.5">
      <c r="A9" s="2" t="s">
        <v>46</v>
      </c>
      <c r="B9" s="2" t="s">
        <v>43</v>
      </c>
      <c r="C9" s="2" t="s">
        <v>34</v>
      </c>
      <c r="D9" s="2" t="s">
        <v>32</v>
      </c>
      <c r="E9" s="3" t="s">
        <v>52</v>
      </c>
      <c r="F9" s="2" t="s">
        <v>70</v>
      </c>
      <c r="G9" s="2" t="s">
        <v>72</v>
      </c>
      <c r="H9" s="5" t="s">
        <v>119</v>
      </c>
      <c r="I9" s="2" t="s">
        <v>20</v>
      </c>
      <c r="J9" t="s">
        <v>176</v>
      </c>
      <c r="T9" s="83" t="s">
        <v>293</v>
      </c>
      <c r="U9" s="84" t="s">
        <v>294</v>
      </c>
    </row>
    <row r="10" spans="1:21" ht="31.5">
      <c r="A10" s="2" t="s">
        <v>43</v>
      </c>
      <c r="B10" s="2" t="s">
        <v>44</v>
      </c>
      <c r="C10" s="2" t="s">
        <v>35</v>
      </c>
      <c r="D10" s="2" t="s">
        <v>33</v>
      </c>
      <c r="E10" s="3" t="s">
        <v>53</v>
      </c>
      <c r="F10" s="2" t="s">
        <v>71</v>
      </c>
      <c r="G10" s="2" t="s">
        <v>73</v>
      </c>
      <c r="H10" s="5" t="s">
        <v>128</v>
      </c>
      <c r="I10" s="2" t="s">
        <v>20</v>
      </c>
      <c r="J10" t="s">
        <v>172</v>
      </c>
      <c r="T10" s="83" t="s">
        <v>315</v>
      </c>
      <c r="U10" s="84" t="s">
        <v>316</v>
      </c>
    </row>
    <row r="11" spans="1:21" ht="31.5">
      <c r="A11" s="2" t="s">
        <v>44</v>
      </c>
      <c r="B11" s="2" t="s">
        <v>45</v>
      </c>
      <c r="C11" s="2" t="s">
        <v>36</v>
      </c>
      <c r="E11" s="3" t="s">
        <v>54</v>
      </c>
      <c r="H11" s="5" t="s">
        <v>126</v>
      </c>
      <c r="I11" s="2" t="s">
        <v>17</v>
      </c>
      <c r="J11" t="s">
        <v>173</v>
      </c>
      <c r="T11" s="83" t="s">
        <v>317</v>
      </c>
      <c r="U11" s="84" t="s">
        <v>318</v>
      </c>
    </row>
    <row r="12" spans="1:21" ht="31.5">
      <c r="A12" s="2" t="s">
        <v>45</v>
      </c>
      <c r="C12" s="2" t="s">
        <v>48</v>
      </c>
      <c r="E12" s="3" t="s">
        <v>55</v>
      </c>
      <c r="H12" s="5" t="s">
        <v>93</v>
      </c>
      <c r="I12" s="2" t="s">
        <v>19</v>
      </c>
      <c r="J12" t="s">
        <v>153</v>
      </c>
      <c r="T12" s="83" t="s">
        <v>295</v>
      </c>
      <c r="U12" s="84" t="s">
        <v>296</v>
      </c>
    </row>
    <row r="13" spans="1:21" ht="15.75">
      <c r="A13" s="2" t="s">
        <v>47</v>
      </c>
      <c r="C13" s="2" t="s">
        <v>37</v>
      </c>
      <c r="E13" s="3" t="s">
        <v>56</v>
      </c>
      <c r="H13" s="5" t="s">
        <v>78</v>
      </c>
      <c r="I13" s="2" t="s">
        <v>18</v>
      </c>
      <c r="J13" t="s">
        <v>157</v>
      </c>
      <c r="T13" s="83" t="s">
        <v>319</v>
      </c>
      <c r="U13" s="84" t="s">
        <v>320</v>
      </c>
    </row>
    <row r="14" spans="3:21" ht="15.75">
      <c r="C14" s="2" t="s">
        <v>38</v>
      </c>
      <c r="E14" s="3" t="s">
        <v>57</v>
      </c>
      <c r="H14" s="5" t="s">
        <v>130</v>
      </c>
      <c r="I14" s="2" t="s">
        <v>17</v>
      </c>
      <c r="J14" t="s">
        <v>166</v>
      </c>
      <c r="T14" s="83" t="s">
        <v>321</v>
      </c>
      <c r="U14" s="84" t="s">
        <v>322</v>
      </c>
    </row>
    <row r="15" spans="3:21" ht="15.75">
      <c r="C15" s="2" t="s">
        <v>39</v>
      </c>
      <c r="E15" s="3" t="s">
        <v>58</v>
      </c>
      <c r="H15" s="5" t="s">
        <v>86</v>
      </c>
      <c r="I15" s="2" t="s">
        <v>21</v>
      </c>
      <c r="J15" t="s">
        <v>163</v>
      </c>
      <c r="T15" s="83" t="s">
        <v>323</v>
      </c>
      <c r="U15" s="84" t="s">
        <v>88</v>
      </c>
    </row>
    <row r="16" spans="3:21" ht="31.5">
      <c r="C16" s="2" t="s">
        <v>40</v>
      </c>
      <c r="E16" s="3" t="s">
        <v>59</v>
      </c>
      <c r="H16" s="5" t="s">
        <v>87</v>
      </c>
      <c r="I16" s="2" t="s">
        <v>21</v>
      </c>
      <c r="J16" t="s">
        <v>193</v>
      </c>
      <c r="T16" s="83" t="s">
        <v>324</v>
      </c>
      <c r="U16" s="84" t="s">
        <v>325</v>
      </c>
    </row>
    <row r="17" spans="3:21" ht="31.5">
      <c r="C17" s="2" t="s">
        <v>41</v>
      </c>
      <c r="E17" s="3" t="s">
        <v>60</v>
      </c>
      <c r="H17" s="5" t="s">
        <v>165</v>
      </c>
      <c r="I17" s="2" t="s">
        <v>49</v>
      </c>
      <c r="J17" t="s">
        <v>177</v>
      </c>
      <c r="T17" s="83" t="s">
        <v>326</v>
      </c>
      <c r="U17" s="84" t="s">
        <v>93</v>
      </c>
    </row>
    <row r="18" spans="3:21" ht="15.75">
      <c r="C18" s="2" t="s">
        <v>42</v>
      </c>
      <c r="E18" s="3" t="s">
        <v>61</v>
      </c>
      <c r="H18" s="5" t="s">
        <v>196</v>
      </c>
      <c r="I18" s="2" t="s">
        <v>49</v>
      </c>
      <c r="J18" t="s">
        <v>178</v>
      </c>
      <c r="T18" s="83" t="s">
        <v>327</v>
      </c>
      <c r="U18" s="84" t="s">
        <v>103</v>
      </c>
    </row>
    <row r="19" spans="5:21" ht="15.75">
      <c r="E19" s="3" t="s">
        <v>62</v>
      </c>
      <c r="H19" s="5" t="s">
        <v>74</v>
      </c>
      <c r="I19" s="2" t="s">
        <v>18</v>
      </c>
      <c r="J19" t="s">
        <v>158</v>
      </c>
      <c r="T19" s="83" t="s">
        <v>328</v>
      </c>
      <c r="U19" s="84" t="s">
        <v>87</v>
      </c>
    </row>
    <row r="20" spans="5:21" ht="15.75">
      <c r="E20" s="3" t="s">
        <v>63</v>
      </c>
      <c r="H20" s="5" t="s">
        <v>96</v>
      </c>
      <c r="I20" s="2" t="s">
        <v>17</v>
      </c>
      <c r="J20" t="s">
        <v>154</v>
      </c>
      <c r="T20" s="83" t="s">
        <v>329</v>
      </c>
      <c r="U20" s="84" t="s">
        <v>330</v>
      </c>
    </row>
    <row r="21" spans="5:21" ht="15.75">
      <c r="E21" s="3" t="s">
        <v>64</v>
      </c>
      <c r="H21" s="5" t="s">
        <v>80</v>
      </c>
      <c r="I21" s="2" t="s">
        <v>21</v>
      </c>
      <c r="J21" t="s">
        <v>188</v>
      </c>
      <c r="T21" s="83" t="s">
        <v>331</v>
      </c>
      <c r="U21" s="84" t="s">
        <v>86</v>
      </c>
    </row>
    <row r="22" spans="5:21" ht="15.75">
      <c r="E22" s="3" t="s">
        <v>65</v>
      </c>
      <c r="H22" s="5" t="s">
        <v>114</v>
      </c>
      <c r="I22" s="2" t="s">
        <v>17</v>
      </c>
      <c r="J22" t="s">
        <v>179</v>
      </c>
      <c r="T22" s="83" t="s">
        <v>332</v>
      </c>
      <c r="U22" s="84" t="s">
        <v>102</v>
      </c>
    </row>
    <row r="23" spans="2:21" ht="31.5">
      <c r="B23" s="3" t="s">
        <v>52</v>
      </c>
      <c r="C23" s="6" t="s">
        <v>139</v>
      </c>
      <c r="E23" s="3"/>
      <c r="H23" s="5" t="s">
        <v>83</v>
      </c>
      <c r="I23" s="2" t="s">
        <v>17</v>
      </c>
      <c r="J23" t="s">
        <v>180</v>
      </c>
      <c r="T23" s="83" t="s">
        <v>333</v>
      </c>
      <c r="U23" s="84" t="s">
        <v>334</v>
      </c>
    </row>
    <row r="24" spans="2:21" ht="31.5">
      <c r="B24" s="3" t="s">
        <v>53</v>
      </c>
      <c r="C24" s="6" t="s">
        <v>140</v>
      </c>
      <c r="E24" s="3"/>
      <c r="H24" s="5" t="s">
        <v>136</v>
      </c>
      <c r="I24" s="2" t="s">
        <v>20</v>
      </c>
      <c r="J24" t="s">
        <v>181</v>
      </c>
      <c r="T24" s="83" t="s">
        <v>307</v>
      </c>
      <c r="U24" s="84" t="s">
        <v>308</v>
      </c>
    </row>
    <row r="25" spans="2:21" ht="31.5">
      <c r="B25" s="3" t="s">
        <v>54</v>
      </c>
      <c r="C25" s="6" t="s">
        <v>141</v>
      </c>
      <c r="E25" s="3"/>
      <c r="H25" s="5" t="s">
        <v>113</v>
      </c>
      <c r="I25" s="2" t="s">
        <v>20</v>
      </c>
      <c r="J25" t="s">
        <v>194</v>
      </c>
      <c r="T25" s="83" t="s">
        <v>309</v>
      </c>
      <c r="U25" s="84" t="s">
        <v>310</v>
      </c>
    </row>
    <row r="26" spans="2:21" ht="15.75">
      <c r="B26" s="3" t="s">
        <v>55</v>
      </c>
      <c r="C26" s="6" t="s">
        <v>142</v>
      </c>
      <c r="E26" s="3"/>
      <c r="H26" s="5" t="s">
        <v>98</v>
      </c>
      <c r="I26" s="2" t="s">
        <v>17</v>
      </c>
      <c r="J26" t="s">
        <v>182</v>
      </c>
      <c r="T26" s="83" t="s">
        <v>335</v>
      </c>
      <c r="U26" s="84" t="s">
        <v>336</v>
      </c>
    </row>
    <row r="27" spans="2:21" ht="15.75">
      <c r="B27" s="3" t="s">
        <v>56</v>
      </c>
      <c r="C27" s="6" t="s">
        <v>143</v>
      </c>
      <c r="E27" s="3"/>
      <c r="H27" s="5" t="s">
        <v>100</v>
      </c>
      <c r="I27" s="2" t="s">
        <v>17</v>
      </c>
      <c r="J27" t="s">
        <v>167</v>
      </c>
      <c r="T27" s="83" t="s">
        <v>337</v>
      </c>
      <c r="U27" s="84" t="s">
        <v>338</v>
      </c>
    </row>
    <row r="28" spans="2:21" ht="15.75">
      <c r="B28" s="3" t="s">
        <v>57</v>
      </c>
      <c r="C28" s="6" t="s">
        <v>144</v>
      </c>
      <c r="E28" s="3"/>
      <c r="H28" s="5" t="s">
        <v>77</v>
      </c>
      <c r="I28" s="2" t="s">
        <v>18</v>
      </c>
      <c r="J28" t="s">
        <v>189</v>
      </c>
      <c r="T28" s="83" t="s">
        <v>339</v>
      </c>
      <c r="U28" s="84" t="s">
        <v>340</v>
      </c>
    </row>
    <row r="29" spans="2:21" ht="63">
      <c r="B29" s="3" t="s">
        <v>58</v>
      </c>
      <c r="C29" s="6" t="s">
        <v>145</v>
      </c>
      <c r="H29" s="5" t="s">
        <v>117</v>
      </c>
      <c r="I29" s="2" t="s">
        <v>18</v>
      </c>
      <c r="J29" t="s">
        <v>187</v>
      </c>
      <c r="T29" s="83" t="s">
        <v>344</v>
      </c>
      <c r="U29" s="84" t="s">
        <v>345</v>
      </c>
    </row>
    <row r="30" spans="2:21" ht="31.5">
      <c r="B30" s="3" t="s">
        <v>59</v>
      </c>
      <c r="C30" s="6" t="s">
        <v>146</v>
      </c>
      <c r="H30" s="5" t="s">
        <v>75</v>
      </c>
      <c r="I30" s="2" t="s">
        <v>18</v>
      </c>
      <c r="J30" t="s">
        <v>160</v>
      </c>
      <c r="T30" s="83" t="s">
        <v>299</v>
      </c>
      <c r="U30" s="84" t="s">
        <v>300</v>
      </c>
    </row>
    <row r="31" spans="2:21" ht="31.5">
      <c r="B31" s="3" t="s">
        <v>60</v>
      </c>
      <c r="C31" s="6" t="s">
        <v>147</v>
      </c>
      <c r="H31" s="5" t="s">
        <v>111</v>
      </c>
      <c r="I31" s="2" t="s">
        <v>18</v>
      </c>
      <c r="J31" t="s">
        <v>170</v>
      </c>
      <c r="T31" s="83" t="s">
        <v>341</v>
      </c>
      <c r="U31" s="84" t="s">
        <v>342</v>
      </c>
    </row>
    <row r="32" spans="2:21" ht="15.75">
      <c r="B32" s="3" t="s">
        <v>61</v>
      </c>
      <c r="C32" s="6" t="s">
        <v>148</v>
      </c>
      <c r="H32" s="5" t="s">
        <v>116</v>
      </c>
      <c r="I32" s="2" t="s">
        <v>18</v>
      </c>
      <c r="J32" t="s">
        <v>162</v>
      </c>
      <c r="T32" s="83" t="s">
        <v>301</v>
      </c>
      <c r="U32" s="84" t="s">
        <v>302</v>
      </c>
    </row>
    <row r="33" spans="2:21" ht="15.75">
      <c r="B33" s="3" t="s">
        <v>62</v>
      </c>
      <c r="C33" s="6" t="s">
        <v>149</v>
      </c>
      <c r="H33" s="5" t="s">
        <v>115</v>
      </c>
      <c r="I33" s="2" t="s">
        <v>17</v>
      </c>
      <c r="J33" t="s">
        <v>174</v>
      </c>
      <c r="T33" s="83" t="s">
        <v>301</v>
      </c>
      <c r="U33" s="84" t="s">
        <v>302</v>
      </c>
    </row>
    <row r="34" spans="2:21" ht="15.75">
      <c r="B34" s="3" t="s">
        <v>63</v>
      </c>
      <c r="C34" s="6" t="s">
        <v>150</v>
      </c>
      <c r="H34" s="5" t="s">
        <v>101</v>
      </c>
      <c r="I34" s="2" t="s">
        <v>17</v>
      </c>
      <c r="J34" t="s">
        <v>161</v>
      </c>
      <c r="T34" s="83" t="s">
        <v>303</v>
      </c>
      <c r="U34" s="84" t="s">
        <v>304</v>
      </c>
    </row>
    <row r="35" spans="2:21" ht="15.75">
      <c r="B35" s="3" t="s">
        <v>64</v>
      </c>
      <c r="C35" s="6" t="s">
        <v>151</v>
      </c>
      <c r="H35" s="5" t="s">
        <v>122</v>
      </c>
      <c r="I35" s="2" t="s">
        <v>19</v>
      </c>
      <c r="J35" t="s">
        <v>169</v>
      </c>
      <c r="T35" s="83" t="s">
        <v>305</v>
      </c>
      <c r="U35" s="84" t="s">
        <v>306</v>
      </c>
    </row>
    <row r="36" spans="2:21" ht="15.75">
      <c r="B36" s="3" t="s">
        <v>65</v>
      </c>
      <c r="C36" s="6" t="s">
        <v>152</v>
      </c>
      <c r="H36" s="5" t="s">
        <v>123</v>
      </c>
      <c r="I36" s="2" t="s">
        <v>49</v>
      </c>
      <c r="J36" t="s">
        <v>155</v>
      </c>
      <c r="U36" s="84"/>
    </row>
    <row r="37" spans="8:21" ht="15.75">
      <c r="H37" s="5" t="s">
        <v>106</v>
      </c>
      <c r="I37" s="2" t="s">
        <v>17</v>
      </c>
      <c r="J37" t="s">
        <v>183</v>
      </c>
      <c r="U37" s="84"/>
    </row>
    <row r="38" spans="2:21" ht="15.75">
      <c r="B38" t="str">
        <f>B23&amp;C23</f>
        <v>01.06.01Математика и механика</v>
      </c>
      <c r="H38" s="5" t="s">
        <v>112</v>
      </c>
      <c r="I38" s="2" t="s">
        <v>18</v>
      </c>
      <c r="J38" t="s">
        <v>190</v>
      </c>
      <c r="U38" s="84"/>
    </row>
    <row r="39" spans="2:21" ht="15.75">
      <c r="B39" t="str">
        <f>B24&amp;C24</f>
        <v>02.06.01Компьютерные и информационные науки</v>
      </c>
      <c r="H39" s="5" t="s">
        <v>91</v>
      </c>
      <c r="I39" s="2" t="s">
        <v>49</v>
      </c>
      <c r="J39" t="s">
        <v>159</v>
      </c>
      <c r="U39" s="84"/>
    </row>
    <row r="40" spans="2:21" ht="15.75">
      <c r="B40" t="str">
        <f>B25&amp;C25</f>
        <v>05.06.01Науки о земле</v>
      </c>
      <c r="H40" s="5" t="s">
        <v>270</v>
      </c>
      <c r="I40" s="2" t="s">
        <v>20</v>
      </c>
      <c r="J40" t="s">
        <v>168</v>
      </c>
      <c r="U40" s="84"/>
    </row>
    <row r="41" spans="2:21" ht="15.75">
      <c r="B41" t="str">
        <f>B26&amp;C26</f>
        <v>07.06.01Архитектура</v>
      </c>
      <c r="H41" s="5" t="s">
        <v>138</v>
      </c>
      <c r="I41" s="2" t="s">
        <v>17</v>
      </c>
      <c r="J41" t="s">
        <v>156</v>
      </c>
      <c r="U41" s="84"/>
    </row>
    <row r="42" spans="2:21" ht="15.75">
      <c r="B42" t="str">
        <f aca="true" t="shared" si="0" ref="B42:B47">B27&amp;C27</f>
        <v>08.06.01Техника и технологии строительства</v>
      </c>
      <c r="H42" s="5" t="s">
        <v>88</v>
      </c>
      <c r="I42" s="2" t="s">
        <v>21</v>
      </c>
      <c r="J42" t="s">
        <v>175</v>
      </c>
      <c r="U42" s="84"/>
    </row>
    <row r="43" spans="2:21" ht="15.75">
      <c r="B43" t="str">
        <f t="shared" si="0"/>
        <v>09.06.01Информатика и вычислительная техника</v>
      </c>
      <c r="H43" s="5" t="s">
        <v>125</v>
      </c>
      <c r="I43" s="2" t="s">
        <v>21</v>
      </c>
      <c r="J43" t="s">
        <v>164</v>
      </c>
      <c r="U43" s="84"/>
    </row>
    <row r="44" spans="2:21" ht="15.75">
      <c r="B44" t="str">
        <f t="shared" si="0"/>
        <v>14.06.01Ядерная, тепловая и возобновляемая энергетика и сопутсвующие технологии</v>
      </c>
      <c r="H44" s="5" t="s">
        <v>92</v>
      </c>
      <c r="I44" s="2" t="s">
        <v>49</v>
      </c>
      <c r="J44" t="s">
        <v>184</v>
      </c>
      <c r="U44" s="84"/>
    </row>
    <row r="45" spans="2:21" ht="15.75">
      <c r="B45" t="str">
        <f t="shared" si="0"/>
        <v>15.06.01Машиностроение</v>
      </c>
      <c r="H45" s="5" t="s">
        <v>105</v>
      </c>
      <c r="I45" s="2" t="s">
        <v>17</v>
      </c>
      <c r="J45" t="s">
        <v>185</v>
      </c>
      <c r="U45" s="84"/>
    </row>
    <row r="46" spans="2:21" ht="15.75">
      <c r="B46" t="str">
        <f t="shared" si="0"/>
        <v>18.06.01Химические технологии</v>
      </c>
      <c r="H46" s="5" t="s">
        <v>127</v>
      </c>
      <c r="I46" s="2" t="s">
        <v>17</v>
      </c>
      <c r="J46" t="s">
        <v>192</v>
      </c>
      <c r="U46" s="84"/>
    </row>
    <row r="47" spans="2:21" ht="15.75">
      <c r="B47" t="str">
        <f t="shared" si="0"/>
        <v>20.06.01Техносферная безопасность</v>
      </c>
      <c r="H47" s="5" t="s">
        <v>82</v>
      </c>
      <c r="I47" s="2" t="s">
        <v>18</v>
      </c>
      <c r="J47" t="s">
        <v>186</v>
      </c>
      <c r="U47" s="84"/>
    </row>
    <row r="48" spans="2:21" ht="15.75">
      <c r="B48" t="str">
        <f>B33&amp;C33</f>
        <v>21.06.01Геология, разведка и разработка полезных ископаемых</v>
      </c>
      <c r="H48" s="5" t="s">
        <v>109</v>
      </c>
      <c r="I48" s="2" t="s">
        <v>18</v>
      </c>
      <c r="J48" t="s">
        <v>171</v>
      </c>
      <c r="U48" s="84"/>
    </row>
    <row r="49" spans="2:10" ht="15.75">
      <c r="B49" t="str">
        <f>B34&amp;C34</f>
        <v>22.06.01Технологии материалов</v>
      </c>
      <c r="H49" s="5" t="s">
        <v>90</v>
      </c>
      <c r="I49" s="2" t="s">
        <v>49</v>
      </c>
      <c r="J49" t="s">
        <v>195</v>
      </c>
    </row>
    <row r="50" spans="2:10" ht="15.75">
      <c r="B50" t="str">
        <f>B35&amp;C35</f>
        <v>27.06.01Управление в технических системах</v>
      </c>
      <c r="H50" s="5" t="s">
        <v>118</v>
      </c>
      <c r="I50" s="2" t="s">
        <v>20</v>
      </c>
      <c r="J50" t="s">
        <v>191</v>
      </c>
    </row>
    <row r="51" spans="2:10" ht="15.75">
      <c r="B51" t="str">
        <f>B36&amp;C36</f>
        <v>38.06.01Экономика</v>
      </c>
      <c r="H51" s="5" t="s">
        <v>120</v>
      </c>
      <c r="I51" s="2" t="s">
        <v>20</v>
      </c>
      <c r="J51" s="5"/>
    </row>
    <row r="52" spans="8:17" ht="20.25" customHeight="1">
      <c r="H52" s="5" t="s">
        <v>95</v>
      </c>
      <c r="I52" s="2" t="s">
        <v>17</v>
      </c>
      <c r="J52" s="5"/>
      <c r="P52" s="89" t="s">
        <v>39</v>
      </c>
      <c r="Q52" s="89" t="s">
        <v>43</v>
      </c>
    </row>
    <row r="53" spans="8:17" ht="15.75">
      <c r="H53" s="5" t="s">
        <v>133</v>
      </c>
      <c r="I53" s="2" t="s">
        <v>20</v>
      </c>
      <c r="J53" s="5"/>
      <c r="O53" s="11"/>
      <c r="P53" s="89" t="s">
        <v>40</v>
      </c>
      <c r="Q53" s="89" t="s">
        <v>44</v>
      </c>
    </row>
    <row r="54" spans="8:17" ht="15.75">
      <c r="H54" s="5" t="s">
        <v>85</v>
      </c>
      <c r="I54" s="2" t="s">
        <v>20</v>
      </c>
      <c r="J54" s="5"/>
      <c r="O54" s="11"/>
      <c r="P54" s="89" t="s">
        <v>34</v>
      </c>
      <c r="Q54" s="89" t="s">
        <v>45</v>
      </c>
    </row>
    <row r="55" spans="2:17" ht="15.75">
      <c r="B55" t="s">
        <v>206</v>
      </c>
      <c r="D55" t="s">
        <v>206</v>
      </c>
      <c r="E55" t="s">
        <v>211</v>
      </c>
      <c r="H55" s="5" t="s">
        <v>132</v>
      </c>
      <c r="I55" s="2" t="s">
        <v>17</v>
      </c>
      <c r="J55" s="5"/>
      <c r="O55" s="89" t="s">
        <v>349</v>
      </c>
      <c r="P55" s="89" t="s">
        <v>351</v>
      </c>
      <c r="Q55" s="89"/>
    </row>
    <row r="56" spans="2:18" ht="15.75">
      <c r="B56" t="s">
        <v>207</v>
      </c>
      <c r="D56" s="7" t="s">
        <v>210</v>
      </c>
      <c r="E56" t="s">
        <v>212</v>
      </c>
      <c r="H56" s="5" t="s">
        <v>129</v>
      </c>
      <c r="I56" s="2" t="s">
        <v>21</v>
      </c>
      <c r="J56" s="5"/>
      <c r="O56" s="89" t="s">
        <v>44</v>
      </c>
      <c r="P56" s="89" t="s">
        <v>35</v>
      </c>
      <c r="Q56" s="89"/>
      <c r="R56" s="89"/>
    </row>
    <row r="57" spans="8:18" ht="15.75">
      <c r="H57" s="5" t="s">
        <v>102</v>
      </c>
      <c r="I57" s="2" t="s">
        <v>17</v>
      </c>
      <c r="J57" s="5"/>
      <c r="O57" s="89" t="s">
        <v>45</v>
      </c>
      <c r="P57" s="89" t="s">
        <v>42</v>
      </c>
      <c r="Q57" s="89"/>
      <c r="R57" s="89"/>
    </row>
    <row r="58" spans="8:18" ht="15.75">
      <c r="H58" s="5" t="s">
        <v>110</v>
      </c>
      <c r="I58" s="2" t="s">
        <v>18</v>
      </c>
      <c r="J58" s="5"/>
      <c r="O58" s="89" t="s">
        <v>348</v>
      </c>
      <c r="P58" s="89" t="s">
        <v>48</v>
      </c>
      <c r="Q58" s="89"/>
      <c r="R58" s="89"/>
    </row>
    <row r="59" spans="2:18" ht="15.75">
      <c r="B59" t="s">
        <v>208</v>
      </c>
      <c r="H59" s="5" t="s">
        <v>131</v>
      </c>
      <c r="I59" s="2" t="s">
        <v>17</v>
      </c>
      <c r="J59" s="5"/>
      <c r="O59" s="89" t="s">
        <v>43</v>
      </c>
      <c r="P59" s="89" t="s">
        <v>350</v>
      </c>
      <c r="Q59" s="89"/>
      <c r="R59" s="89"/>
    </row>
    <row r="60" spans="2:18" ht="15.75">
      <c r="B60" t="s">
        <v>209</v>
      </c>
      <c r="H60" s="5" t="s">
        <v>103</v>
      </c>
      <c r="I60" s="2" t="s">
        <v>17</v>
      </c>
      <c r="J60" s="5"/>
      <c r="P60" s="89" t="s">
        <v>41</v>
      </c>
      <c r="Q60" s="89"/>
      <c r="R60" s="89"/>
    </row>
    <row r="61" spans="8:18" ht="15.75">
      <c r="H61" s="5" t="s">
        <v>89</v>
      </c>
      <c r="I61" s="2" t="s">
        <v>21</v>
      </c>
      <c r="J61" s="5"/>
      <c r="O61" s="11"/>
      <c r="P61" s="89" t="s">
        <v>36</v>
      </c>
      <c r="Q61" s="89"/>
      <c r="R61" s="89"/>
    </row>
    <row r="62" spans="2:18" ht="75">
      <c r="B62" s="9" t="s">
        <v>221</v>
      </c>
      <c r="C62" s="10" t="s">
        <v>261</v>
      </c>
      <c r="E62" s="4" t="s">
        <v>223</v>
      </c>
      <c r="H62" s="5" t="s">
        <v>76</v>
      </c>
      <c r="I62" s="2" t="s">
        <v>18</v>
      </c>
      <c r="J62" s="5"/>
      <c r="Q62" s="89"/>
      <c r="R62" s="89"/>
    </row>
    <row r="63" spans="2:18" ht="60">
      <c r="B63" s="8" t="s">
        <v>222</v>
      </c>
      <c r="C63" s="10" t="s">
        <v>263</v>
      </c>
      <c r="E63" s="4" t="s">
        <v>224</v>
      </c>
      <c r="H63" s="5" t="s">
        <v>94</v>
      </c>
      <c r="I63" s="2" t="s">
        <v>19</v>
      </c>
      <c r="J63" s="5"/>
      <c r="Q63" s="89"/>
      <c r="R63" s="89"/>
    </row>
    <row r="64" spans="2:10" ht="60">
      <c r="B64" s="8" t="s">
        <v>258</v>
      </c>
      <c r="C64" s="10" t="s">
        <v>262</v>
      </c>
      <c r="H64" s="5" t="s">
        <v>104</v>
      </c>
      <c r="I64" s="2" t="s">
        <v>17</v>
      </c>
      <c r="J64" s="5"/>
    </row>
    <row r="65" spans="8:10" ht="15.75">
      <c r="H65" s="5" t="s">
        <v>124</v>
      </c>
      <c r="I65" s="2" t="s">
        <v>49</v>
      </c>
      <c r="J65" s="5"/>
    </row>
    <row r="66" spans="8:10" ht="15.75">
      <c r="H66" s="5" t="s">
        <v>107</v>
      </c>
      <c r="I66" s="2" t="s">
        <v>17</v>
      </c>
      <c r="J66" s="5"/>
    </row>
    <row r="67" spans="2:10" ht="15.75">
      <c r="B67" s="12" t="s">
        <v>237</v>
      </c>
      <c r="D67" s="11" t="s">
        <v>245</v>
      </c>
      <c r="H67" s="5" t="s">
        <v>97</v>
      </c>
      <c r="I67" s="2" t="s">
        <v>17</v>
      </c>
      <c r="J67" s="5"/>
    </row>
    <row r="68" spans="2:10" ht="15.75">
      <c r="B68" s="12" t="s">
        <v>238</v>
      </c>
      <c r="D68" s="11" t="s">
        <v>246</v>
      </c>
      <c r="H68" s="5" t="s">
        <v>108</v>
      </c>
      <c r="I68" s="2" t="s">
        <v>17</v>
      </c>
      <c r="J68" s="5"/>
    </row>
    <row r="69" spans="2:10" ht="15.75">
      <c r="B69" s="12" t="s">
        <v>239</v>
      </c>
      <c r="H69" s="5" t="s">
        <v>84</v>
      </c>
      <c r="I69" s="2" t="s">
        <v>17</v>
      </c>
      <c r="J69" s="5"/>
    </row>
    <row r="70" spans="2:10" ht="15.75">
      <c r="B70" s="12" t="s">
        <v>240</v>
      </c>
      <c r="H70" s="5" t="s">
        <v>134</v>
      </c>
      <c r="I70" s="2" t="s">
        <v>49</v>
      </c>
      <c r="J70" s="5"/>
    </row>
    <row r="71" spans="2:10" ht="15.75">
      <c r="B71" s="12" t="s">
        <v>241</v>
      </c>
      <c r="H71" s="5" t="s">
        <v>99</v>
      </c>
      <c r="I71" s="2" t="s">
        <v>17</v>
      </c>
      <c r="J71" s="5"/>
    </row>
    <row r="72" spans="2:10" ht="15.75">
      <c r="B72" s="12" t="s">
        <v>242</v>
      </c>
      <c r="H72" s="5" t="s">
        <v>81</v>
      </c>
      <c r="I72" s="2" t="s">
        <v>17</v>
      </c>
      <c r="J72" s="5"/>
    </row>
    <row r="73" spans="2:10" ht="15.75">
      <c r="B73" s="12" t="s">
        <v>243</v>
      </c>
      <c r="H73" s="5" t="s">
        <v>79</v>
      </c>
      <c r="I73" s="2" t="s">
        <v>21</v>
      </c>
      <c r="J73" s="5"/>
    </row>
    <row r="74" spans="2:10" ht="15.75">
      <c r="B74" s="12" t="s">
        <v>244</v>
      </c>
      <c r="H74" s="5" t="s">
        <v>137</v>
      </c>
      <c r="I74" s="2" t="s">
        <v>20</v>
      </c>
      <c r="J74" s="5"/>
    </row>
    <row r="75" spans="8:10" ht="15.75">
      <c r="H75" s="5" t="s">
        <v>135</v>
      </c>
      <c r="I75" s="2" t="s">
        <v>20</v>
      </c>
      <c r="J75" s="5"/>
    </row>
    <row r="76" spans="2:10" ht="15.75">
      <c r="B76" s="12" t="s">
        <v>247</v>
      </c>
      <c r="D76" s="11" t="s">
        <v>251</v>
      </c>
      <c r="H76" s="5" t="s">
        <v>121</v>
      </c>
      <c r="I76" s="2" t="s">
        <v>21</v>
      </c>
      <c r="J76" s="5"/>
    </row>
    <row r="77" spans="2:10" ht="15.75">
      <c r="B77" s="12" t="s">
        <v>248</v>
      </c>
      <c r="D77" s="11" t="s">
        <v>252</v>
      </c>
      <c r="J77" s="5"/>
    </row>
    <row r="78" spans="2:10" ht="15.75">
      <c r="B78" s="12" t="s">
        <v>249</v>
      </c>
      <c r="D78" s="11" t="s">
        <v>253</v>
      </c>
      <c r="J78" s="5"/>
    </row>
    <row r="79" ht="15.75">
      <c r="D79" s="11" t="s">
        <v>250</v>
      </c>
    </row>
    <row r="81" ht="15.75">
      <c r="B81" s="12" t="s">
        <v>254</v>
      </c>
    </row>
    <row r="82" ht="15.75">
      <c r="B82" s="12" t="s">
        <v>255</v>
      </c>
    </row>
    <row r="83" ht="15.75">
      <c r="B83" s="12" t="s">
        <v>256</v>
      </c>
    </row>
    <row r="84" ht="15.75">
      <c r="B84" s="12" t="s">
        <v>257</v>
      </c>
    </row>
  </sheetData>
  <sheetProtection/>
  <autoFilter ref="O52:Q61">
    <sortState ref="O53:Q84">
      <sortCondition sortBy="value" ref="Q53:Q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D8"/>
  <sheetViews>
    <sheetView zoomScalePageLayoutView="0" workbookViewId="0" topLeftCell="A1">
      <selection activeCell="D7" sqref="D7:D8"/>
    </sheetView>
  </sheetViews>
  <sheetFormatPr defaultColWidth="9.140625" defaultRowHeight="15"/>
  <sheetData>
    <row r="3" ht="15">
      <c r="D3" s="11" t="s">
        <v>209</v>
      </c>
    </row>
    <row r="4" ht="15">
      <c r="D4" s="11" t="s">
        <v>357</v>
      </c>
    </row>
    <row r="7" ht="15">
      <c r="D7" s="11"/>
    </row>
    <row r="8" ht="15">
      <c r="D8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</dc:creator>
  <cp:keywords/>
  <dc:description/>
  <cp:lastModifiedBy>CuprianovaNV</cp:lastModifiedBy>
  <cp:lastPrinted>2015-09-17T15:02:45Z</cp:lastPrinted>
  <dcterms:created xsi:type="dcterms:W3CDTF">2010-06-18T14:17:44Z</dcterms:created>
  <dcterms:modified xsi:type="dcterms:W3CDTF">2015-09-17T15:10:32Z</dcterms:modified>
  <cp:category/>
  <cp:version/>
  <cp:contentType/>
  <cp:contentStatus/>
</cp:coreProperties>
</file>