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520" windowHeight="11025" activeTab="0"/>
  </bookViews>
  <sheets>
    <sheet name="Внимание!" sheetId="1" r:id="rId1"/>
    <sheet name="Титульный" sheetId="2" r:id="rId2"/>
    <sheet name="Перечень_Товаров" sheetId="3" r:id="rId3"/>
    <sheet name="образцы" sheetId="4" r:id="rId4"/>
  </sheets>
  <definedNames>
    <definedName name="_xlnm._FilterDatabase" localSheetId="2" hidden="1">'Перечень_Товаров'!$A$1:$F$1</definedName>
  </definedNames>
  <calcPr fullCalcOnLoad="1"/>
</workbook>
</file>

<file path=xl/sharedStrings.xml><?xml version="1.0" encoding="utf-8"?>
<sst xmlns="http://schemas.openxmlformats.org/spreadsheetml/2006/main" count="620" uniqueCount="431">
  <si>
    <t xml:space="preserve">Папка-архивная с 4 завязками . Выполнена из плотного картона с покрытием из бумвенила.  Архивная папка из высококачественного картона. корешок 80 мм формат А4 </t>
  </si>
  <si>
    <t xml:space="preserve">Папка-архивная с 4 завязками . Выполнена из плотного картона, обтянута бумвенилом.  Архивная папка из высококачественного картона. корешок из коленкора 120 мм. формат А4 </t>
  </si>
  <si>
    <t>Папка на 2 кольцах 17 мм А4 Пластиковые папки на кольцах предназначены для хранения и просмотра перфорированных документов. а также бумаг. вложенных в перфофайлы. Легкий гибкий пластик  практичен и удобен.</t>
  </si>
  <si>
    <t>Папка на 2 кольцах 25 мм А4. Пластиковые папки на кольцах предназначены для хранения и просмотра перфорированных документов. а также бумаг. вложенных в перфофайлы. Легкий гибкий пластик  практичен и удобен.</t>
  </si>
  <si>
    <t>Папка на 2 кольцах 35 мм А4. Пластиковые папки на кольцах предназначены для хранения и просмотра перфорированных документов. а также бумаг. вложенных в перфофайлы. Легкий гибкий пластик  практичен и удобен.</t>
  </si>
  <si>
    <t>Папка с арочн.мех. ESSELTE Стандарт Плюс
 50мм в ассортименте .папка изготовлена из плотного картона, покрыта цветным пластиком, внутри-бумага. Прозрачный карман со сменной этикеткой. По нижнему краю папка окантована металлической полоской. Формат Ф4</t>
  </si>
  <si>
    <t>Папка с арочн.мех. ESSELTE Стандарт Плюс
 75мм в ассортименте .папка изготовлена из плотного картона, покрыта цветным пластиком, внутри-бумага. Прозрачный карман со сменной этикеткой. По нижнему краю папка окантована металлической полоской. Формат Ф4</t>
  </si>
  <si>
    <t>Папка с арочн.мех. ESSELTE Стандарт Плюс
 80мм в ассортименте .папка изготовлена из плотного картона, обтянута с обеих сторон полипропиленовой пленкой ширина папки на 1,5 см больше стандартной, что позволяет архивировать документы формата А4. Формат Ф4 +</t>
  </si>
  <si>
    <t>Папка-файловая ATTACHE ,пластиковая-файловая папка. снабжена прозрачными вкладышами для удобства хранения и демонстрации документов. Формат А4. на 10 файлов</t>
  </si>
  <si>
    <t>Папка-файловая ATTACHE ,пластиковая-файловая папка. снабжена прозрачными вкладышами для удобства хранения и демонстрации документов. Формат А4.на 20 файлов</t>
  </si>
  <si>
    <t>Папка-файловая ATTACHE ,пластиковая-файловая папка. снабжена прозрачными вкладышами для удобства хранения и демонстрации документов. Формат А4.на 30 файлов</t>
  </si>
  <si>
    <t>Папка-файловая ATTACHE ,пластиковая-файловая папка. снабжена прозрачными вкладышами для удобства хранения и демонстрации документов. Формат А4.на 40 файлов</t>
  </si>
  <si>
    <t>Папка-файловая ATTACHE ,пластиковая-файловая папка. снабжена прозрачными вкладышами для удобства хранения и демонстрации документов. Формат А4.на 60 файлов</t>
  </si>
  <si>
    <t>Папка-файловая ATTACHE ,пластиковая-файловая папка. снабжена прозрачными вкладышами для удобства хранения и демонстрации документов. Формат А4.на 80 файлов</t>
  </si>
  <si>
    <t>Папка-файловая ATTACHE ,пластиковая-файловая папка. снабжена прозрачными вкладышами для удобства хранения и демонстрации документов. Формат А4.на 100 файлов</t>
  </si>
  <si>
    <t>Папка-Планшет с прижимным механизмом  сверху, с внутренним кармашком. Изготовлено из плотного картона, покрытого ПВХ.Формат А4</t>
  </si>
  <si>
    <t>Папка-Планшет с прижимным механизмом  сверху, с внутренним кармашком. Изготовлено из плотного картона, оклеенного синтетическим материалом. Формат А5. с крышкой</t>
  </si>
  <si>
    <t>Папка-Планшет с прижимным механизмом  сверху, с внутренним кармашком. Изготовлено из плотного картона, оклеенного синтетическим материалом. Формат А4. с крышкой</t>
  </si>
  <si>
    <t>Папка на резинках Изготовлена из жесткого пластика толщиной 0.7 мм</t>
  </si>
  <si>
    <t>Папки адресные крафт-бумвиниловая бордо.</t>
  </si>
  <si>
    <t>Папка архивная бумвиниловая 12см
 4 завязки. Выполнена из плотного картона. Формат А4.</t>
  </si>
  <si>
    <t>Папка архивная крафт-бумвиниловая 5см 4 завязки.  Выполнена из плотного картона. Формат А4.</t>
  </si>
  <si>
    <t>Папка архивная крафт-бумвиниловая 8см 4 завязки. Выполнена из плотного картона. Формат А4.</t>
  </si>
  <si>
    <t xml:space="preserve">Папка архивная Resisto на кнопке 50 мм картон 
</t>
  </si>
  <si>
    <t xml:space="preserve">Папка архивная Resisto на кнопке 70 мм картон 
</t>
  </si>
  <si>
    <t xml:space="preserve">Папка архивная Resisto на кнопке 100 мм картон 
</t>
  </si>
  <si>
    <t xml:space="preserve">Папка архивная Resisto на кнопке 120 мм картон 
</t>
  </si>
  <si>
    <t>Папка с зажимом BANTEX  Папка из жесткого картона. Запаяна в полипропиленовую пленку. Снабжена механическим прижимом. который позволяет подшивать документы. не пробивая их. Формат А4</t>
  </si>
  <si>
    <t>Папки-конверты с кнопкой, пластик. Предназначена для удобства хранения и классификации небольшого количества документов. Формат А4.</t>
  </si>
  <si>
    <t>Папки-конверты с молнией, пластик. Предназначена для удобства хранения и классификации небольшого количества документов. Формат А4.</t>
  </si>
  <si>
    <t>Папки с молнией, пластик. Предназначена для удобства хранения и классификации небольшого количества документов. Формат А4.</t>
  </si>
  <si>
    <t>Папка-портфель пластиковый Attache A4 30мм черный Изготовлена из пластика. Закрывается при помощи пластикового замка. Внутренних отделений нет. Толщина 0.7мм.Формат А4.</t>
  </si>
  <si>
    <t xml:space="preserve">Папки-скоросшиватель с пружинками, Папка изготовлена из пластика толщиной 70 мкм. Снабжена скоросшивателем с пружинным механизмом, на внутренней обложке есть прозрачный карман для документов ширина корешка 17 мм. Формат А4. </t>
  </si>
  <si>
    <t>Папка-уголок E-310 180мкр жесткий пластик А4 . 20шт./уп Папка-уголок из жесткой полипропиленовой пленки. Формат А4. Предназначена для удобства хранения небольшого количества документов.</t>
  </si>
  <si>
    <t>Настольный набор LONDON CITY Набор офисный настольный. Комплектация (18 предметов): 3 ручки. 3 карандаша. точилка. нож. ластик. линейка. ножницы. скрепки. степлер. антистеплер. кнопки. бумага для заметок. подставка.</t>
  </si>
  <si>
    <t>Подставка для календаря Office. отделения для канцелярских мелочей Изготовлена из жесткого пластика. Имеет отделение для пишущих принадлежностей. Подставка без наполнения.</t>
  </si>
  <si>
    <t>Пружина пластиковая 6 мм белая 21
 кольцо ProfiOffice Пластиковые пружины для переплета 6 мм-20 листов .(100 шт/уп)</t>
  </si>
  <si>
    <t>Пружина пластиковая 8 мм белая 21
 кольцо ProfiOffice Пластиковые пружины для переплета 8 мм-40 листов.(100 шт/уп)</t>
  </si>
  <si>
    <t>Пружина пластиковая 10 мм белая 21
 кольцо ProfiOffice Пластиковые пружины для переплета 10 мм-60 листов.(100 шт/уп)</t>
  </si>
  <si>
    <t>Пружина пластиковая 12 мм белая 21
 кольцо ProfiOffice Пластиковые пружины для переплета 12мм-90 листов.(100 шт/уп)</t>
  </si>
  <si>
    <t>Пружина пластиковая 14 мм белая 21
 кольцо ProfiOffice Пластиковые пружины для переплета 14мм-120 листов.(100 шт/уп)</t>
  </si>
  <si>
    <t>Пружина пластиковая 16 мм белая 21
 кольцо ProfiOffice Пластиковые пружины для переплета 16мм-140 листов.(100 шт/уп)</t>
  </si>
  <si>
    <t>Пружина пластиковая 19 мм белая 21
 кольцо ProfiOffice Пластиковые пружины для переплета 19мм-170 листов.(100 шт/уп)</t>
  </si>
  <si>
    <t>Пружина пластиковая 22 мм белая 21
 кольцо ProfiOffice Пластиковые пружины для переплета 22мм-210 листов.(50 шт/уп)</t>
  </si>
  <si>
    <t>Пружина пластиковая 25 мм белая 21
 кольцо ProfiOffice Пластиковые пружины для переплета 25мм-240 листов.(50 шт/уп)</t>
  </si>
  <si>
    <t>Пружина пластиковая 51 мм белая 21
 кольцо ProfiOffice Пластиковые пружины для переплета 51мм-500 листов.(50шт/уп)</t>
  </si>
  <si>
    <t xml:space="preserve">Разбавитель для корректирующей жидкости.Обьем - 20 мл. "Henkel" Pritt.  </t>
  </si>
  <si>
    <t>Разделители листов  10-цветные Erich Krause Обеспечивают сохранность и аккуратность листов. Используются для подшивки бумаг в архивные папки без перфорирования дыроколом. Стандартная перфорация совместима с любыми видами архивных папок.A5</t>
  </si>
  <si>
    <t>Разделители листов 12-цветные Erich Krause Обеспечивают сохранность и аккуратность листов. Используются для подшивки бумаг в архивные папки без перфорирования дыроколом. Стандартная перфорация совместима с любыми видами архивных папок.A5</t>
  </si>
  <si>
    <t>Разделители листов 5-цветные Erich Krause Обеспечивают сохранность и аккуратность листов. Используются для подшивки бумаг в архивные папки без перфорирования дыроколом. Стандартная перфорация совместима с любыми видами архивных папок.A5</t>
  </si>
  <si>
    <t xml:space="preserve">Разделитель листов цифровые 20 разделов,типа:ESSELTE
 , картон </t>
  </si>
  <si>
    <t>Разделитель листов   алфавитный (кириллица) ,типа: ESSELTE  цветовой с цифрами, картон</t>
  </si>
  <si>
    <t>Регистрационный журнал, 96 листов, жесткая обложка из переплетного материала. Страницы журнала разграфлены. Блок немного короче обложки, видна полоса форзаца над блоком. Бумага белая, плотность 80г/кв м. Прилагается вкладыш-наклейка со следующими вариантами "шапок": регистрации ключей, регистрации посетителей, регистрации входящей корреспонденции, регистрации исходящей корреспонденции, пустая разграфленная "шапка" Формат А4</t>
  </si>
  <si>
    <t xml:space="preserve">Ручка гелевая зеленая PILOT G-1-GRIP с резиновой манжеткой. Mногоразовая ручка. </t>
  </si>
  <si>
    <t xml:space="preserve">Ручка гелевая красная PILOT G-1-GRIP с резиновой манжеткой. Многоразовая ручка. </t>
  </si>
  <si>
    <t xml:space="preserve">Ручка гелевая синяя  PILOT G-1-GRIP с резиновой манжеткой. Многоразовая ручка. </t>
  </si>
  <si>
    <t xml:space="preserve">Ручка гелевая черная  PILOT G-1-GRIP с резиновой манжеткой. Mногоразовая ручка. </t>
  </si>
  <si>
    <t>Ручка шариковая PILOT BPGP-20R-F 
автоматическая с резиновой манжеткой Автоматическая ручка с эргономичной каучуковой манжеткой. Пластиковый корпус с металлическим наконечником. Чернила на масляной основе.</t>
  </si>
  <si>
    <t>Ручка гелевая автоматическая PILOT BL G2-5 ,синие, 0,5 мм</t>
  </si>
  <si>
    <t>Ручка гелевая автоматическая PILOT BL G2-5, черная, 0,5 мм</t>
  </si>
  <si>
    <t>Ручки шариковые PILOT BPRG-10R-F Rex Grip Основное свойство: Автоматическая. Цвет пасты. черная:  Корпус: Прозрачный, колпачок в цвет пасты. Кол-во в упаковке: 12/144 Толщина линии: 0,7мм</t>
  </si>
  <si>
    <t>Ручки шариковые PILOT BPRG-10R-F Rex Grip Основное свойство: Автоматическая. Цвет пасты. синяя:  Корпус: Прозрачный, колпачок в цвет пасты. Кол-во в упаковке: 12/144 Толщина линии: 0,7мм</t>
  </si>
  <si>
    <t>Ручки шариковые Производитель: PILOT BPRG-10R-F Rex Grip Основное свойство: Автоматическая. Цвет пасты. зеленая:  Корпус: Прозрачный, колпачок в цвет пасты. Кол-во в упаковке: 12/144 Толщина линии: 0,7мм</t>
  </si>
  <si>
    <t>Ручки шариковые PILOT BPRG-10R-F Rex Grip Основное свойство: Автоматическая. Цвет пасты. красная:  Корпус: Прозрачный, колпачок в цвет пасты. Кол-во в упаковке: 12/144 Толщина линии: 0,7мм</t>
  </si>
  <si>
    <t>Ручки шариковые PILOT  BPS-GP-F Основное свойство: Шариковая Цвет пасты:. Толщина линии: 0,7мм Кол-во в упаковке: 12/144 Корпус: Прозрачный, колпачок в цвет пасты.</t>
  </si>
  <si>
    <t>Ручки шариковые Производитель: PILOT BPS-GP-F Основное свойство: Шариковая: Цвет пасты.: черный Толщина линии: 0,7мм Кол-во в упаковке: 12/144 Корпус: Прозрачный, колпачок в цвет пасты.</t>
  </si>
  <si>
    <t>Ручки шариковые UNIX TEKNO Ball Основное свойство: Шариковая Цвет пасты: черный. Толщина линии: 0,7мм Корпус: Прозрачный, колпачок в цвет пасты.</t>
  </si>
  <si>
    <t>Ручки шариковые UNIX TEKNO Ball Основное свойство: Шариковая Цвет пасты: синий. Толщина линии: 0,7мм Корпус: Прозрачный, колпачек в цвет пасты.</t>
  </si>
  <si>
    <t xml:space="preserve">Салфетки для стирателя  губок маркерных досок AS106 (100 шт/уп)Современные материалы Крепятся на липкой ленте Картонная упаковка </t>
  </si>
  <si>
    <t>Салфетки чистящие (универсальные)  для оргтехники. Сочетание 50 сухих и 50 влажных салфеток в одном диспенсере оптимально для двухступенчатого комплексного ухода за любой офисной техникой, очистки. Удаляют пыль и грязь с экранов ЭЛТ и ЖК экранов мониторов, телевизоров, ноутбуков, карманных компьютеров, клавиатур, телефонов, бытовой техники, офисной мебели, зеркальных и других поверхностей из стекла, пластика и металла. Обладают антистатическим, дезинфицирующим и антибактериальным эффектами.</t>
  </si>
  <si>
    <t xml:space="preserve">Салфетки чистящие для монитора. Описание Салфетки предназначены для очистки и антистатической обработки экранов ЭЛТ-мониторов, LCD-мониторов, дисплеев ноутбуков и портативных компьютеров; обеспечивают мягкий и эффективный уход за техникой; не оставляют разводов; не содержат абразивных средств
</t>
  </si>
  <si>
    <t>Скобы к степлеру №23/13(1000шт/уп)
 Изготовлены из специальной стали. Заточенные. что облегчает сшивание. 1000 скоб в картонной коробочке.</t>
  </si>
  <si>
    <t>Скобы к степлеру №23/15 (1000шт/уп)
 Изготовлены из специальной стали. Заточенные. что облегчает сшивание. 1000 скоб в картонной коробочке.</t>
  </si>
  <si>
    <t>Скобы к степлеру №23/17 (1000шт/уп)
 Изготовлены из специальной стали. Заточенные. что облегчает сшивание. 1000 скоб в картонной коробочке.</t>
  </si>
  <si>
    <t>Скобы к степлеру №23/20(1000шт/уп)
 Изготовлены из специальной стали. Заточенные. что облегчает сшивание. 1000 скоб в картонной коробочке.</t>
  </si>
  <si>
    <t>Скобы к степлеру №23/23 (1000шт/уп)
 Изготовлены из специальной стали. Заточенные. что облегчает сшивание. 1000 скоб в картонной коробочке.</t>
  </si>
  <si>
    <t>Скобы к степлеру Kores №24/6 1000шт/уп
 Изготовлены из специальной стали. Заточенные. что облегчает сшивание. 1000 скоб в картонной коробочке.</t>
  </si>
  <si>
    <t>Скобы к степлеру Kores №10 1000шт/уп
 Изготовлены из специальной стали. Заточенные. что облегчает сшивание. 1000 скоб в картонной коробочке.</t>
  </si>
  <si>
    <t>Скоросшиватель Дело А4. 320 г/м2.
 мелованный картон Папка из немелованного картона. Снабжена скоросшивателем. который позволяет подшивать документы небольшого объема.</t>
  </si>
  <si>
    <t>Брелоки для ключей (с ячейкой для № комнаты) 10шт./упак.</t>
  </si>
  <si>
    <t>Карандаши простые с ластиком типа Koh-I-Noor HB</t>
  </si>
  <si>
    <t>Карандаши простые типа Koh-I-Noor HB</t>
  </si>
  <si>
    <t>Карандаши цветные, набор 12 шт.</t>
  </si>
  <si>
    <t>Кнопки силовые (гвоздики), 50 шт/упак</t>
  </si>
  <si>
    <t>Корректирующий роллер "Скутер" 4.2мм х 5м.</t>
  </si>
  <si>
    <t>Корректирующий карандаш типа Erich Krause.</t>
  </si>
  <si>
    <t>Ластик</t>
  </si>
  <si>
    <t>Ластик типа Kooh-I-Noor Elefant 300/20.</t>
  </si>
  <si>
    <t xml:space="preserve">Лоток для бумаги универсальный (вейерный) на 6 отделений. </t>
  </si>
  <si>
    <t>Папка с прижимом, А4, 100 л.</t>
  </si>
  <si>
    <t>Разделитель листов цифровые 20 разделов, полипропилен</t>
  </si>
  <si>
    <t>Тетрадь  общая на спирали А4 96л., клетка</t>
  </si>
  <si>
    <t>Тетрадь  общая на спирали А5 96л., клетка</t>
  </si>
  <si>
    <t>Текстовыделитель, набор 4 цв.Толщина линии- 2-5 мм.</t>
  </si>
  <si>
    <t>Точилка для карандашей механическая</t>
  </si>
  <si>
    <t>Бейдж пластиковый с булавкой и зажимом, 50шт./упак.</t>
  </si>
  <si>
    <t>упак.</t>
  </si>
  <si>
    <t>Кнопки цветные игольчатые  D12 мм, 50шт/упак</t>
  </si>
  <si>
    <t>Обложки для переплета  документов А4, для брошюратора, картон, текстура 100 шт/упак.</t>
  </si>
  <si>
    <t xml:space="preserve">Папка-уголок, А4, жесткий пластик, 20шт/упак  </t>
  </si>
  <si>
    <t>Пружина пластиковая, 8 мм, белая, для переплета 40 листов, 100шт/упак</t>
  </si>
  <si>
    <t>Пружина пластиковая, 10 мм, белая, для переплета 60 листов, 100шт/упак</t>
  </si>
  <si>
    <t>Пружина пластиковая, 12 мм, белая, для переплета 90 листов, 100шт/упак</t>
  </si>
  <si>
    <t xml:space="preserve">Пружина пластиковая, 14 мм, белая, для переплета 120 листов, 100шт/упак </t>
  </si>
  <si>
    <t>Пружина пластиковая, 16 мм, белая,  для переплета 140 листов, 100шт/упак</t>
  </si>
  <si>
    <t>Пружина пластиковая, 19 мм, белая, для переплета 170 листов, 100шт/упак</t>
  </si>
  <si>
    <t>Пружина пластиковая, 25 мм, белая, для переплета 240 листов, 50шт/упак</t>
  </si>
  <si>
    <t>Пружина пластиковая, 22 мм, белая, для переплета 210 листов, 50шт/упак</t>
  </si>
  <si>
    <t>Пружина пластиковая, 51 мм, белая,  для переплета 500 листов, 50шт/упак</t>
  </si>
  <si>
    <t>Клейкая лента на диспенсере прозрачная 12,7 мм х11,4 м</t>
  </si>
  <si>
    <t>Клейкая лента  прозрачная 12 ммх10 м,  12 шт/упак</t>
  </si>
  <si>
    <t>Клейкая лента матовая  12 мм х33 м</t>
  </si>
  <si>
    <t>Скобы к степлеру №23/13.(до 100 листов)</t>
  </si>
  <si>
    <t>Скобы к степлеру №23/15.(до 130 листов)</t>
  </si>
  <si>
    <t>Скобы к степлеру №23/17.(до 160 листов)</t>
  </si>
  <si>
    <t>Скобы к степлеру №23/20.(до 180 листов)</t>
  </si>
  <si>
    <t>Скобы к степлеру №23/23.(до 240 листов)</t>
  </si>
  <si>
    <t>Степлер №10 типа LEITZ  до 10 листов</t>
  </si>
  <si>
    <t>Степлер №24/6 типа LEITZ  до 30 листов</t>
  </si>
  <si>
    <t>Скрепки большие гофрированные, 50 мм., 50 шт/упак</t>
  </si>
  <si>
    <t>Скрепки,  25мм., 100 шт/упак</t>
  </si>
  <si>
    <t>Файлы вкладыши вертикальные,А3,  50 шт/упак</t>
  </si>
  <si>
    <t>Файлы вкладыши горизонтальные, А3, 50 шт/упак</t>
  </si>
  <si>
    <t>Файл-вкладыши А4, 100 шт/упак</t>
  </si>
  <si>
    <t>Файл-вкладыши А4, плотные, 45 мкм,100 шт/упак</t>
  </si>
  <si>
    <t>Бумага для заметок  с клейким краем,75х75мм, 80 л.</t>
  </si>
  <si>
    <t>Гель для увлажнения пальцев</t>
  </si>
  <si>
    <t xml:space="preserve">Дырокол на 65 листов </t>
  </si>
  <si>
    <t xml:space="preserve">Дырокол на 150 листов </t>
  </si>
  <si>
    <t xml:space="preserve">Дырокол на 40 листов </t>
  </si>
  <si>
    <t>Ежедневник недатированный A5, на 352 страницы</t>
  </si>
  <si>
    <t>Зажим для бумаги 19 мм 12шт/упак. Цвет - черный</t>
  </si>
  <si>
    <t>Зажим для бумаги 25 мм 12шт/упак. Цвет - черный</t>
  </si>
  <si>
    <t>Зажим для бумаги 32 мм 12шт/упак. Цвет - черный</t>
  </si>
  <si>
    <t>Зажим для бумаги 41 мм 12шт/упак. Цвет - черный</t>
  </si>
  <si>
    <t>Зажим для бумаги 51 мм 12шт/упак. Цвет - черный</t>
  </si>
  <si>
    <t>Калькулятор CITIZEN SDC-888T бухгалтерский</t>
  </si>
  <si>
    <t>Картотека открытая, А 5, на 1300 шт.</t>
  </si>
  <si>
    <t>Клей ПВА 60 мл. с дозатором</t>
  </si>
  <si>
    <t>Клейкие закладки, пластик, 4 цвета по 35 листов</t>
  </si>
  <si>
    <t>Клейкие закладки, бумажные, 4 цвета  по 100 листов, Предназначены для временной маркировки страниц</t>
  </si>
  <si>
    <t>Кнопки канцелярские, D12 мм, 100 шт/упак</t>
  </si>
  <si>
    <t>Набор фломастеров  (12 цветов)</t>
  </si>
  <si>
    <t>Папка на 2 кольцах, 17 мм, А4.</t>
  </si>
  <si>
    <t xml:space="preserve">Папка на 2 кольцах, 25 мм, А4.  </t>
  </si>
  <si>
    <t xml:space="preserve">Папка на 2 кольцах, 35 мм, А4. </t>
  </si>
  <si>
    <t>Папка-Планшет  ПВХ,  А4</t>
  </si>
  <si>
    <t>Папка-Планшет А5, с верхней створкой</t>
  </si>
  <si>
    <t>Папка-Планшет  А4, с верхней створкой</t>
  </si>
  <si>
    <t xml:space="preserve">Папка на резинках, А4 </t>
  </si>
  <si>
    <t>Папки-конверты с молнией, пластик, А4.</t>
  </si>
  <si>
    <t>Папки-конверты с кнопкой, пластик, А4.</t>
  </si>
  <si>
    <t>Папка на молнии А4, закрывается с 3-х сторон</t>
  </si>
  <si>
    <t>Папка-портфель пластиковый с ручкой, А4</t>
  </si>
  <si>
    <t>Салфетки чистящие для монитора,100 шт/тубе</t>
  </si>
  <si>
    <t>Скобы к степлеру  №10</t>
  </si>
  <si>
    <t>Скобы к степлеру  №24/6</t>
  </si>
  <si>
    <t>Точилка для карандашей</t>
  </si>
  <si>
    <t>Салфетки (запасные) для стирателя  губок маркерных досок.</t>
  </si>
  <si>
    <t>Антистеплер с фиксатором</t>
  </si>
  <si>
    <t>Блок-кубик для записей запасной (90х90х50 мм)</t>
  </si>
  <si>
    <t>Блок-кубик для записей запасной (90х90х90 мм)</t>
  </si>
  <si>
    <t>Блокнот для записей на спирали А6, 50л.</t>
  </si>
  <si>
    <t>Блок-кубик для записей в боксе (90х90х90 мм)</t>
  </si>
  <si>
    <t>Клейкая лента прозрачная в упаковке 19 мм х 33м</t>
  </si>
  <si>
    <t>Клейкая лента матовая в упаковке 19 мм х 33 м</t>
  </si>
  <si>
    <t>Клейкая лента на диспенсере прозрачная 19 ммх7,5м</t>
  </si>
  <si>
    <t>Маркеры для белой доски, набор 4цвета, EDDING e-360-4S</t>
  </si>
  <si>
    <t>Папка архивная, А4, крафт/коленкор, 4 завязки, корешок 5 см</t>
  </si>
  <si>
    <t>Папка архивная,А4, крафт/коленкор,4 завязки, корешок 12 см</t>
  </si>
  <si>
    <t>Папка архивная, А4, крафт/коленкор, 4 завязки, корешок 8 см</t>
  </si>
  <si>
    <r>
      <t>Папка архивная на кнопке 100</t>
    </r>
    <r>
      <rPr>
        <sz val="10"/>
        <rFont val="Arial Cyr"/>
        <family val="0"/>
      </rPr>
      <t>÷</t>
    </r>
    <r>
      <rPr>
        <sz val="10"/>
        <rFont val="Times New Roman"/>
        <family val="1"/>
      </rPr>
      <t>150 мм картон, А4.</t>
    </r>
  </si>
  <si>
    <r>
      <t>Папка архивная на кнопке 70</t>
    </r>
    <r>
      <rPr>
        <sz val="10"/>
        <rFont val="Arial Cyr"/>
        <family val="0"/>
      </rPr>
      <t>÷100</t>
    </r>
    <r>
      <rPr>
        <sz val="10"/>
        <rFont val="Times New Roman"/>
        <family val="1"/>
      </rPr>
      <t xml:space="preserve"> мм картон,  А4.</t>
    </r>
  </si>
  <si>
    <t>Папка на завязках "ДЕЛО"  (штамп для архивных дел)</t>
  </si>
  <si>
    <t>Папка-архивная с 2 завязками, А4,бумвинил, корешок 3 см</t>
  </si>
  <si>
    <t>Папка с 2 завязками, картон, А4</t>
  </si>
  <si>
    <t>Папка-файловая ,пластиковая, А4, на 20 файлов.</t>
  </si>
  <si>
    <t>Папка-файловая ,пластиковая, А4, на 30 файлов.</t>
  </si>
  <si>
    <t>Папка-файловая ,пластиковая, А4, на 40 файлов.</t>
  </si>
  <si>
    <t>Папка-файловая ,пластиковая, А4, на 60 файлов.</t>
  </si>
  <si>
    <t>Папка-файловая ,пластиковая, А4, на 80 файлов.</t>
  </si>
  <si>
    <t>Папка-файловая ,пластиковая, А4, на 100 файлов.</t>
  </si>
  <si>
    <t>Папка-файловая ,пластиковая, А4, на 10 файлов.</t>
  </si>
  <si>
    <t>Пружина пластиковая, 6 мм, белая, для переплета 20 листов, 100шт/упак</t>
  </si>
  <si>
    <t>Разделители листов 12-цветные, A4</t>
  </si>
  <si>
    <t>Разделители листов 10-цветные, A4</t>
  </si>
  <si>
    <t>Разделители листов 5-цветные, A4</t>
  </si>
  <si>
    <t>Скоросшиватель тонкий пластиковый, А4</t>
  </si>
  <si>
    <t>Скоросшиватель "Дело", картон</t>
  </si>
  <si>
    <t>Папка с арочным механизмом,корешок 50 мм, А4,типа Kорона</t>
  </si>
  <si>
    <r>
      <t>Папка с арочным механизмом,корешок 70</t>
    </r>
    <r>
      <rPr>
        <sz val="10"/>
        <rFont val="Arial Cyr"/>
        <family val="0"/>
      </rPr>
      <t>÷</t>
    </r>
    <r>
      <rPr>
        <sz val="10"/>
        <rFont val="Times New Roman"/>
        <family val="1"/>
      </rPr>
      <t>80 мм,А4,типа Kорона</t>
    </r>
  </si>
  <si>
    <t>Линейка  40 см, из полипропилена, непрозрачная</t>
  </si>
  <si>
    <t>Папка-архивная с 4 завязками, крафт/бумвинил, корешок 5 см, А4</t>
  </si>
  <si>
    <t>Папка-архивная с 4 завязками, крафт/бумвинил, корешок 8 см, А4</t>
  </si>
  <si>
    <t>Папка-архивная с 4 завязками,крафт/бумвинил, корешок 12см, А4</t>
  </si>
  <si>
    <t>Папки-скоросшиватель с пружинками, корешок 17 мм,  А4</t>
  </si>
  <si>
    <t>Салфетки чистящие,универсальные, для оргтехники,100 шт/туба</t>
  </si>
  <si>
    <t xml:space="preserve">Скотч упаковочный 50мм*100м*50 мкм.,прозрачный  </t>
  </si>
  <si>
    <r>
      <t xml:space="preserve">Скотч упаковочный 50мм*100м*50 мкм., </t>
    </r>
    <r>
      <rPr>
        <sz val="10"/>
        <color indexed="16"/>
        <rFont val="Times New Roman"/>
        <family val="1"/>
      </rPr>
      <t>коричневый</t>
    </r>
  </si>
  <si>
    <t>Спрей-очиститель для досок типа  White Board Clean 250мл.</t>
  </si>
  <si>
    <t>Скоросшиватель ОККЕРВИЛЬ картонный Дело, белый/50шт</t>
  </si>
  <si>
    <t>Скоросшиватель тонкий пластиковый типа:Bantex Папка из мягкого пластика с верхним прозрачным листом. Снабжена скоросшивателем. который позволяет подшивать документы небольшого объема. На лицевой стороне находится карман с полосой для указания содержания. Формат А4.</t>
  </si>
  <si>
    <t>Клейкая лента SCOTCH MAGIC 810 матовый 19ммх33М Матовая клейкая лента. На ленте можно делать надписи. Идеально подходит для склеивания порванных документов. страниц. денежных купюр.</t>
  </si>
  <si>
    <t>Клейкая лента SCOTCH MAGIC 19ммх7.5М
 матовая на диспенсере Матовая клейкая лента. На ленте можно делать надписи. Идеально подходит для склеивания порванных документов. страниц. денежных купюр.</t>
  </si>
  <si>
    <t>Клейкая лента SCOTCH MAGIC 810 прозрачный 19ммх33М Прозрачная клейкая лента. Идеально подходит для склеивания порванных документов. страниц. денежных купюр.</t>
  </si>
  <si>
    <t>Клейкая лента SCOTCH Crystal 19ммх33М  Универсальная прозрачная клейкая лента. Легко разматывается, отрывается руками. Долго хранится, не желтеет после наклеивания.</t>
  </si>
  <si>
    <t>Клейкая лента SCOTCH Crystal 12,7ммх11,4М на диспенсере Универсальная прозрачная клейкая лента. Легко разматывается, отрывается руками. Долго хранится, не желтеет после наклеивания.</t>
  </si>
  <si>
    <t>Клейкая лента SCOTCH Crystal 19ммх7,5М на диспенсере Универсальная прозрачная клейкая лента. Легко разматывается, отрывается руками. Долго хранится, не желтеет после наклеивания.</t>
  </si>
  <si>
    <t>Двухсторонняя клейкая лента SCOTCH 12ммх6,3М на диспенсере . Тонкая двухсторонняя лента  на диспенсере. прозрачная  Без разделителя, Для приклеивания документов на любые поверхности, фотографий, ремонта книг.</t>
  </si>
  <si>
    <t>Скотч 50Х10  Основа - полипропилен. Толщина 47 мкм. Цвет: коричневая .</t>
  </si>
  <si>
    <t>Скотч 50Х10  Основа - полипропилен. Толщина 47 мкм. Цвет: прозрачная .</t>
  </si>
  <si>
    <t>Скотч 38ммх10 2-сторонний из полипропилена Двухсторонняя клейкая лента. на тканевой основе . Цвет: белый.</t>
  </si>
  <si>
    <t>Скрепки большие гофрированные 50 мм. 50 шт/уп. Предотвращают скольжение по бумаге и картону. Обеспечивают надежное скрепление 20 листов.</t>
  </si>
  <si>
    <t>Скрепки Erich Krause никелированные. 25мм. треугольные. 100 шт Скрепки никелированные 100 шт. в картонной коробочке</t>
  </si>
  <si>
    <t xml:space="preserve">спрей-очиститель для досок EDDING
 BMA-1 250мл </t>
  </si>
  <si>
    <t>Степлер №10 черный Объем скрепления до 15л. С резиновой противоскользящей вставкой и цельнометаллическим механизмом подачи скоб. Два режима скрепления.</t>
  </si>
  <si>
    <t>Степлер №24/6 черный Объем скрепления до 30л. С резиновой противоскользящей вставкой и цельнометаллическим механизмом подачи скоб. Два режима скрепления.</t>
  </si>
  <si>
    <t>Степлер 26/6  черный Объем скрепления до 30л. С резиновой противоскользящей вставкой и цельнометаллическим механизмом подачи скоб. Два режима скрепления.</t>
  </si>
  <si>
    <t>Текстовыделитель (набор 4цв) EDDING E-345-4S 4шт/уп- 1-5мм Чернила на водной основе. светостойкие. Клиновидный наконечник.</t>
  </si>
  <si>
    <t xml:space="preserve">Текстовыделитель желтый. Усиленный износостойкий наконечник. Система предотвращения утечки чернил. Поворотный защитный колпачок. Чернила на водной основе. Визуальный контроль расхода чернил. Флуоресцентные цвета. Комфортная зона обхвата с фиксатором. Толщина линии- 2-5 мм.
</t>
  </si>
  <si>
    <t>Текстовыделитель зеленый. Усиленный износостойкий наконечник. Система предотвращения утечки чернил. Поворотный защитный колпачок. Чернила на водной основе. Визуальный контроль расхода чернил. Флуоресцентные цвета. Комфортная зона обхвата с фиксатором. Толщина линии- 2-5 мм.</t>
  </si>
  <si>
    <t>Текстовыделитель красный. Усиленный износостойкий наконечник. Система предотвращения утечки чернил. Поворотный защитный колпачок. Чернила на водной основе. Визуальный контроль расхода чернил. Флуоресцентные цвета. Комфортная зона обхвата с фиксатором. Толщина линии- 2-5 мм.</t>
  </si>
  <si>
    <t>Текстовыделитель голубой. Усиленный износостойкий наконечник. Система предотвращения утечки чернил. Поворотный защитный колпачок. Чернила на водной основе. Визуальный контроль расхода чернил. Флуоресцентные цвета. Комфортная зона обхвата с фиксатором. Толщина линии- 2-5 мм.</t>
  </si>
  <si>
    <t>Тетрадь  общая на спирали. А4 96л MEGAPOLIS (серый) клетка Высококачественная бизнес-тетрадь на спираль. Блок офсет 75г/м2. в клетку.</t>
  </si>
  <si>
    <t xml:space="preserve">Тетрадь общая А5 Ф-РФ на спирали 96л типа:Spiral Block 2
</t>
  </si>
  <si>
    <t>Точилка для карандашей TEMPERINO 1255 5см P927D с пластиковым сердечником Предназначена для затачивания карандашей. Корпус точилки изготовлен из пластика с отделением для стружки. Острое стальное лезвие обеспечивает качественную и точную заточку.</t>
  </si>
  <si>
    <t>Точилка для карандашей механическая KW-Trio 305A  Вращающийся нож точилки сделан из специальной стали. что обеспечивает надежную и качественную заточку. Легка в использовании и безопасна. При необходимости точилка может быть зафиксирована при помощи прилагаемой струбцины.</t>
  </si>
  <si>
    <t xml:space="preserve">
 Файлы вкладыши.  (А3).Толщина: 30 мкм. Изготовлен из полипропиленовой пленки. . В упаковке 50 шт </t>
  </si>
  <si>
    <t>Конверт вкладыш для CD, L-pro.</t>
  </si>
  <si>
    <t>Файл-вкладыш А4 38 мкм с боковой 
перфорацией 100 шт/уп Изготовлен из полипропиленовой пленки. Снабжен боковой перфорацией. Используется для разных видов скоросшивателей. Цвет: прозрачный</t>
  </si>
  <si>
    <t>Шило канцелярское 0.3 см. пластмассовая
 ручка Предназначено для прокалывания писчей бумаги. Длина жала 5 см. диаметр 0.3 см. Шило обеспечивает прокалывание не менее 30 листов писчей бумаги за 1 прокол.</t>
  </si>
  <si>
    <t>Универсальная касса букв и цифр 6005 для самонаборных печатей, штампов и датеров, состоящая из 360 символов, высота шрифта 2,2 и 3,1 мм. Оптимальный набор букв и цифр, а так же их меньший размер позволит набрать большее количество слов на штампе.</t>
  </si>
  <si>
    <t>Самонаборный 3-х строчный 4911/DB штамп - популярен и удобен в работе, не требуют дополнительного изготовления клише. В комплект входят: прочная пластиковая оснастка с прямоугольной рифленой пластиной, встроенная сменная подушечка синего цвета, пинцет, одна касса с оптимальным набором букв, цифр и знаков высотой 3 или 4 мм. При помощи пинцета знаки из кассы вставляются в пазы рифленой пластины в зеркальном отражении. Самонаборные штампы прямоугольной формы применяют для набора информационных, адресных, маркировочных штампов. При изменении информации достаточно просто поменять символы на другие.</t>
  </si>
  <si>
    <t>Самонаборный 5-ти строчный 4913/DB штамп - популярен и удобен в работе, не требуют дополнительного изготовления клише. В комплект входят: прочная пластиковая оснастка с прямоугольной рифленой пластиной, встроенная сменная подушечка синего цвета, пинцет, одна касса с оптимальным набором букв, цифр и знаков высотой 3 или 4 мм. При помощи пинцета знаки из кассы вставляются в пазы рифленой пластины в зеркальном отражении. Самонаборные штампы прямоугольной формы применяют для набора информационных, адресных, маркировочных штампов. При изменении информации достаточно просто поменять символы на другие.</t>
  </si>
  <si>
    <t>Штемпельная краска синяя KORES На спиртовой основе. Флакон снабжен дозатором. обеспечивающим равномерное нанесение краски на подушку. Объем 27 мл.</t>
  </si>
  <si>
    <t>Штемпельная краска фиолетовая KORES На спиртовой основе. Флакон снабжен дозатором. обеспечивающим равномерное нанесение краски на подушку. Объем 27 мл.</t>
  </si>
  <si>
    <t>Штемпельная подушка сменная Trodat 6-4924 синяя. для Trodat 4940.4940R.4924 Технология производства на автоматической линии обеспечивает высочайшее качество оттисков. подтвержденное международным сертификатом качества ISO 9001. Используемая для заправки штемпельная краска Noris (Германия) полностью соответствует требованиям ГОСТ</t>
  </si>
  <si>
    <t>Форма №1 "Канцелярские товары"</t>
  </si>
  <si>
    <t>Согласования на листе "Перечень товаров" производится до получения виз на "Титульном" листе.</t>
  </si>
  <si>
    <t>Подразделениям находящимся в прямом подчинении Ректора или проректора Штымова З.М., 
на  "Титульном"листе подпись проректора по направлению НЕ ТРЕБУЕТСЯ</t>
  </si>
  <si>
    <t>Согласованный План закупки, а так же его электронную форму (в формате Excel) необходимо предоставить в отдел организации закупок
Электронная форма документа может быть направлена по электронной почте на следующие адреса:</t>
  </si>
  <si>
    <t>aviloff@mgsu.ru</t>
  </si>
  <si>
    <r>
      <t xml:space="preserve">"Титульный " </t>
    </r>
    <r>
      <rPr>
        <sz val="12"/>
        <rFont val="Arial Cyr"/>
        <family val="2"/>
      </rPr>
      <t>лист- полностью разрешен к редактированию за искл. Суммы средств</t>
    </r>
  </si>
  <si>
    <t>Лист "Перечень Товаров" :</t>
  </si>
  <si>
    <t>Лист содержит унифицированный перечень Товаров и требуется лишь указать необходимое количество</t>
  </si>
  <si>
    <t>Список не сортировать!</t>
  </si>
  <si>
    <t>Для того, чтобы на печать не выводить позиции которые вы не планируете закупать ( с нулевой стоимостью) необходимо сделать  следующее (показано на рисунках):</t>
  </si>
  <si>
    <t>1. Нажмите на кнопку со стрелкой в углу столбца "Приблизительная стоимость" . В ниспадающем списке выберите слово (Условие…)</t>
  </si>
  <si>
    <t>2. Появившемся окне поочередно нажмите соответствующие кнопки и выберите указанные значения (как показано на рисунке). После выбора нажмите кнопку ОК</t>
  </si>
  <si>
    <t>3.После проведенных манипуляций нулевых значений быть не должно. Можете печатать документ.</t>
  </si>
  <si>
    <t>4. Если понадобится отобразить все значения, тогда действуйте по пункту 1, только вместо слова (Условие…) выберите слово (Все)</t>
  </si>
  <si>
    <t>Форма № 1 "Канцелярские товары"</t>
  </si>
  <si>
    <t>СОГЛАСОВАНО</t>
  </si>
  <si>
    <t>УТВЕРЖДАЮ</t>
  </si>
  <si>
    <t>Проректор по направлению</t>
  </si>
  <si>
    <t>Проректор</t>
  </si>
  <si>
    <t>З.М.Штымов</t>
  </si>
  <si>
    <t>КАНЦЕЛЯРСКИЕ ТОВАРЫ</t>
  </si>
  <si>
    <t>1. Общие сведения</t>
  </si>
  <si>
    <t>Наименование ЦФУ</t>
  </si>
  <si>
    <r>
      <t xml:space="preserve">Руководитель ЦФУ </t>
    </r>
    <r>
      <rPr>
        <i/>
        <sz val="12"/>
        <rFont val="Times New Roman"/>
        <family val="1"/>
      </rPr>
      <t>(Ф.И.О.)</t>
    </r>
  </si>
  <si>
    <r>
      <t xml:space="preserve">Ответственный представитель ЦФУ
</t>
    </r>
    <r>
      <rPr>
        <i/>
        <sz val="12"/>
        <rFont val="Times New Roman"/>
        <family val="1"/>
      </rPr>
      <t>(Ф.И.О. без сокращений)</t>
    </r>
  </si>
  <si>
    <r>
      <t xml:space="preserve">Телефон (рабочий/ местный, моб.), факс, E-mail </t>
    </r>
    <r>
      <rPr>
        <i/>
        <sz val="12"/>
        <rFont val="Times New Roman"/>
        <family val="1"/>
      </rPr>
      <t xml:space="preserve"> (ответственного представителя)</t>
    </r>
  </si>
  <si>
    <t>Источник финансирования закупок 
(бюджет, внебюджет, смета, статья расходов)</t>
  </si>
  <si>
    <t>Субсидии ФБ</t>
  </si>
  <si>
    <t>Место, условия и сроки (периоды) осуществления поставок</t>
  </si>
  <si>
    <t>Сумма средств, предусмотренных на закупку</t>
  </si>
  <si>
    <t>№ п/п</t>
  </si>
  <si>
    <t>Наименование, торговая марка, функциональные и качественные характеристики, другие требования к закупаемой продукции</t>
  </si>
  <si>
    <t>Прибл. Цена за ед.</t>
  </si>
  <si>
    <t>Приблизит. стоимость</t>
  </si>
  <si>
    <t>Алфавитная книжка А5</t>
  </si>
  <si>
    <t>шт.</t>
  </si>
  <si>
    <t>Амбарная книга в клетку 96 листов.</t>
  </si>
  <si>
    <t>Амбарная книга в линейку 96 листов.</t>
  </si>
  <si>
    <t>Блок-кубик для записей в боксе (90х90х50 мм)</t>
  </si>
  <si>
    <t xml:space="preserve">Блок-кубик для записей (цветной) в боксе ( 90х90х90 мм) </t>
  </si>
  <si>
    <t xml:space="preserve">Губка-стиратель для маркерной доски </t>
  </si>
  <si>
    <t xml:space="preserve">Карандаши простые с ластиком </t>
  </si>
  <si>
    <t xml:space="preserve">Карандаши простые </t>
  </si>
  <si>
    <t>Клеящий карандаш  25г.</t>
  </si>
  <si>
    <t>Корзина для бумаг. Объем 16 литров.</t>
  </si>
  <si>
    <t>Короб для архива "Делопроизводство" 480х325х295мм.</t>
  </si>
  <si>
    <t>Корректирующая жидкость с губкой.</t>
  </si>
  <si>
    <t>Лоток для бумаг вертикальный (4шт/упак)</t>
  </si>
  <si>
    <t>Лоток для бумаги горизонтальный</t>
  </si>
  <si>
    <t>Маркер "aerospase marker" 0,75mm.</t>
  </si>
  <si>
    <r>
      <t xml:space="preserve">Маркер для CD перманент </t>
    </r>
    <r>
      <rPr>
        <b/>
        <sz val="10"/>
        <rFont val="Times New Roman"/>
        <family val="1"/>
      </rPr>
      <t>черный</t>
    </r>
    <r>
      <rPr>
        <sz val="10"/>
        <rFont val="Times New Roman"/>
        <family val="1"/>
      </rPr>
      <t>. Толщина линии 0,75 мм.</t>
    </r>
  </si>
  <si>
    <r>
      <t xml:space="preserve">Маркер для CD перманент </t>
    </r>
    <r>
      <rPr>
        <sz val="10"/>
        <color indexed="12"/>
        <rFont val="Times New Roman"/>
        <family val="1"/>
      </rPr>
      <t>синий</t>
    </r>
    <r>
      <rPr>
        <sz val="10"/>
        <rFont val="Times New Roman"/>
        <family val="1"/>
      </rPr>
      <t>. толщина линии 0,75 мм.</t>
    </r>
  </si>
  <si>
    <t>набор.</t>
  </si>
  <si>
    <t>Настольное покрытие с прозрачным пластиком 49х65 см.</t>
  </si>
  <si>
    <t xml:space="preserve">Нож канцелярский 9 мм Корпус из цветного пластика. </t>
  </si>
  <si>
    <t>Нож канцелярский 18 мм Корпус из цветного пластика.</t>
  </si>
  <si>
    <t>Ножницы офисные  160 мм.</t>
  </si>
  <si>
    <t>Ножницы офисные 210мм</t>
  </si>
  <si>
    <t xml:space="preserve">Нумератор 6-ти разрядный с автоматической окраской. </t>
  </si>
  <si>
    <t>Папка  на 4-х кольцах, корешок 25 мм , Формат А4.</t>
  </si>
  <si>
    <t>Папка  на 4-х кольцах, корешок 35 мм. Формат А4.</t>
  </si>
  <si>
    <t xml:space="preserve">Папка  на 4-х кольцах, корешок 50 мм. Формат А4. </t>
  </si>
  <si>
    <t xml:space="preserve">Папка  на 4-х кольцах, корешок 70 мм. Формат А4. </t>
  </si>
  <si>
    <t>Папки адресные крафт-бумвинил бордо (без нанесения)</t>
  </si>
  <si>
    <t>Разделитель листов алфавитный (кириллица) , цветовой с цифрами, картон.</t>
  </si>
  <si>
    <r>
      <t xml:space="preserve">Ручка гелевая </t>
    </r>
    <r>
      <rPr>
        <sz val="10"/>
        <color indexed="11"/>
        <rFont val="Times New Roman"/>
        <family val="1"/>
      </rPr>
      <t>зеленая</t>
    </r>
    <r>
      <rPr>
        <sz val="10"/>
        <rFont val="Times New Roman"/>
        <family val="1"/>
      </rPr>
      <t xml:space="preserve"> типа PILOT BL-SG5</t>
    </r>
  </si>
  <si>
    <r>
      <t xml:space="preserve">Ручка гелевая </t>
    </r>
    <r>
      <rPr>
        <sz val="10"/>
        <color indexed="10"/>
        <rFont val="Times New Roman"/>
        <family val="1"/>
      </rPr>
      <t>красная</t>
    </r>
    <r>
      <rPr>
        <sz val="10"/>
        <rFont val="Times New Roman"/>
        <family val="1"/>
      </rPr>
      <t xml:space="preserve"> типа PILOT BL-SG5</t>
    </r>
  </si>
  <si>
    <r>
      <t xml:space="preserve">Ручка гелевая </t>
    </r>
    <r>
      <rPr>
        <sz val="10"/>
        <color indexed="12"/>
        <rFont val="Times New Roman"/>
        <family val="1"/>
      </rPr>
      <t>синяя</t>
    </r>
    <r>
      <rPr>
        <sz val="10"/>
        <rFont val="Times New Roman"/>
        <family val="1"/>
      </rPr>
      <t xml:space="preserve"> типа PILOT BL-SG5</t>
    </r>
  </si>
  <si>
    <r>
      <t xml:space="preserve">Ручка гелевая </t>
    </r>
    <r>
      <rPr>
        <b/>
        <sz val="10"/>
        <rFont val="Times New Roman"/>
        <family val="1"/>
      </rPr>
      <t>черная</t>
    </r>
    <r>
      <rPr>
        <sz val="10"/>
        <rFont val="Times New Roman"/>
        <family val="1"/>
      </rPr>
      <t xml:space="preserve"> типа PILOT BL-SG5</t>
    </r>
  </si>
  <si>
    <r>
      <t xml:space="preserve">Ручка шариковая </t>
    </r>
    <r>
      <rPr>
        <sz val="10"/>
        <color indexed="12"/>
        <rFont val="Times New Roman"/>
        <family val="1"/>
      </rPr>
      <t>синяя</t>
    </r>
    <r>
      <rPr>
        <sz val="10"/>
        <rFont val="Times New Roman"/>
        <family val="1"/>
      </rPr>
      <t xml:space="preserve"> типа PILOT BPS-GP-EF</t>
    </r>
  </si>
  <si>
    <r>
      <t xml:space="preserve">Ручка шариковая </t>
    </r>
    <r>
      <rPr>
        <b/>
        <sz val="10"/>
        <color indexed="8"/>
        <rFont val="Times New Roman"/>
        <family val="1"/>
      </rPr>
      <t>черная</t>
    </r>
    <r>
      <rPr>
        <sz val="10"/>
        <rFont val="Times New Roman"/>
        <family val="1"/>
      </rPr>
      <t xml:space="preserve"> типа PILOT BPS-GP-EF</t>
    </r>
  </si>
  <si>
    <r>
      <t xml:space="preserve">Ручка гелевая </t>
    </r>
    <r>
      <rPr>
        <sz val="10"/>
        <color indexed="10"/>
        <rFont val="Times New Roman"/>
        <family val="1"/>
      </rPr>
      <t>красная</t>
    </r>
  </si>
  <si>
    <r>
      <t xml:space="preserve">Ручка гелевая </t>
    </r>
    <r>
      <rPr>
        <sz val="10"/>
        <color indexed="12"/>
        <rFont val="Times New Roman"/>
        <family val="1"/>
      </rPr>
      <t>синяя</t>
    </r>
  </si>
  <si>
    <r>
      <t xml:space="preserve">Ручка гелевая </t>
    </r>
    <r>
      <rPr>
        <b/>
        <sz val="10"/>
        <rFont val="Times New Roman"/>
        <family val="1"/>
      </rPr>
      <t>черная</t>
    </r>
  </si>
  <si>
    <r>
      <t xml:space="preserve">Ручка шариковая </t>
    </r>
    <r>
      <rPr>
        <sz val="10"/>
        <color indexed="12"/>
        <rFont val="Times New Roman"/>
        <family val="1"/>
      </rPr>
      <t>синяя</t>
    </r>
  </si>
  <si>
    <r>
      <t xml:space="preserve">Ручка шариковая </t>
    </r>
    <r>
      <rPr>
        <b/>
        <sz val="10"/>
        <color indexed="8"/>
        <rFont val="Times New Roman"/>
        <family val="1"/>
      </rPr>
      <t>черная</t>
    </r>
    <r>
      <rPr>
        <sz val="10"/>
        <rFont val="Times New Roman"/>
        <family val="1"/>
      </rPr>
      <t xml:space="preserve"> </t>
    </r>
  </si>
  <si>
    <t>Скотч 2х-сторонний из полипропилена 38мм*25м</t>
  </si>
  <si>
    <t>Скотч 2х-сторонний из полипропилена 48мм*25м</t>
  </si>
  <si>
    <t>Степлер №10.</t>
  </si>
  <si>
    <t>Степлер №24/6.</t>
  </si>
  <si>
    <r>
      <t xml:space="preserve">Текстовыделитель </t>
    </r>
    <r>
      <rPr>
        <b/>
        <sz val="10"/>
        <color indexed="51"/>
        <rFont val="Times New Roman"/>
        <family val="1"/>
      </rPr>
      <t>желтый</t>
    </r>
    <r>
      <rPr>
        <sz val="10"/>
        <rFont val="Times New Roman"/>
        <family val="1"/>
      </rPr>
      <t>. Толщина линии- 2-5 мм.</t>
    </r>
  </si>
  <si>
    <r>
      <t xml:space="preserve">Текстовыделитель </t>
    </r>
    <r>
      <rPr>
        <b/>
        <sz val="10"/>
        <color indexed="11"/>
        <rFont val="Times New Roman"/>
        <family val="1"/>
      </rPr>
      <t>зеленый</t>
    </r>
    <r>
      <rPr>
        <sz val="10"/>
        <rFont val="Times New Roman"/>
        <family val="1"/>
      </rPr>
      <t>. Толщина линии- 2-5 мм.</t>
    </r>
  </si>
  <si>
    <r>
      <t xml:space="preserve">Текстовыделитель </t>
    </r>
    <r>
      <rPr>
        <b/>
        <sz val="10"/>
        <color indexed="10"/>
        <rFont val="Times New Roman"/>
        <family val="1"/>
      </rPr>
      <t>красный</t>
    </r>
    <r>
      <rPr>
        <sz val="10"/>
        <rFont val="Times New Roman"/>
        <family val="1"/>
      </rPr>
      <t>. Толщина линии- 2-5 мм.</t>
    </r>
  </si>
  <si>
    <r>
      <t xml:space="preserve">Текстовыделитель </t>
    </r>
    <r>
      <rPr>
        <b/>
        <sz val="10"/>
        <color indexed="40"/>
        <rFont val="Times New Roman"/>
        <family val="1"/>
      </rPr>
      <t>голубой</t>
    </r>
    <r>
      <rPr>
        <sz val="10"/>
        <rFont val="Times New Roman"/>
        <family val="1"/>
      </rPr>
      <t>. Толщина линии- 2-5 мм.</t>
    </r>
  </si>
  <si>
    <t>Шило канцелярское 0.3 см. бумаги за 1 прокол.</t>
  </si>
  <si>
    <t>Штамп самонаборный 5-и строчный 4913/DB</t>
  </si>
  <si>
    <r>
      <t xml:space="preserve">Штемпельная краска </t>
    </r>
    <r>
      <rPr>
        <sz val="10"/>
        <color indexed="12"/>
        <rFont val="Times New Roman"/>
        <family val="1"/>
      </rPr>
      <t>синяя</t>
    </r>
    <r>
      <rPr>
        <sz val="10"/>
        <rFont val="Times New Roman"/>
        <family val="1"/>
      </rPr>
      <t>. Объем 28 мл.</t>
    </r>
  </si>
  <si>
    <r>
      <t xml:space="preserve">Штемпельная краска </t>
    </r>
    <r>
      <rPr>
        <sz val="10"/>
        <color indexed="25"/>
        <rFont val="Times New Roman"/>
        <family val="1"/>
      </rPr>
      <t>фиолетовая</t>
    </r>
    <r>
      <rPr>
        <sz val="10"/>
        <rFont val="Times New Roman"/>
        <family val="1"/>
      </rPr>
      <t>.Объем 28 мл</t>
    </r>
  </si>
  <si>
    <t>Приблизительная цена по Плану:</t>
  </si>
  <si>
    <t>Руководитель ЦФУ</t>
  </si>
  <si>
    <t>Ответственный представитель ЦФУ</t>
  </si>
  <si>
    <t>Проверил:</t>
  </si>
  <si>
    <t xml:space="preserve"> Наименование, функциональные и качественные характеристики</t>
  </si>
  <si>
    <t>Примерный образец</t>
  </si>
  <si>
    <t>Алфавитная книжка А5. 144листов. Обложка импортная пленка ПВХ. тиснение фольгой Обложка пленка Canevas. Блок офсетная бумага. высеченный алфавит. шитый</t>
  </si>
  <si>
    <t>Амбарная книга в клетку 96 листов обложка плотный картон Формат А4. Обложка - плотный бумвинил/офсет. Блок -качественная бумага.</t>
  </si>
  <si>
    <t>Амбарная книга в линейку 96 листов обложка плотный картон Формат А4. Обложка - плотный бумвинил/офсет. Блок - качественная бумага.</t>
  </si>
  <si>
    <t>Антистеплер с фиксатором Материал изготовления комбинированный: металл + пластик. Предназначен для удаления скоб. Имеет фиксирующий механизм.</t>
  </si>
  <si>
    <t>Блок-кубик для записей в стакане 9х9х5 Attache белый блок прозрачный стакан Блок-кубик в прозрачном пластиковом стакане. Белый офсет 75г/м2. Упакован в термоусадочную пленку.</t>
  </si>
  <si>
    <t>Блок-кубик для записей запасной 9х9х5 типа:Attache белый блок Для пластиковых боксов. Высококачественный белый или цветной офсет плотностью 75г/м2. Упакован в термоусадочную пленку.</t>
  </si>
  <si>
    <t>Блок-кубик для записей (цветной) в стакане 9х9х9. Упакован в термоусадочную пленку.</t>
  </si>
  <si>
    <t>Блок-кубик для записей в стакане 9х9х9 типа:Attache белый блок Для пластиковых боксов. Высококачественный белый или цветной офсет плотностью 75г/м2. Упакован в термоусадочную пленку.</t>
  </si>
  <si>
    <t>Блок-кубик для записей запасной 9х9х9 типа:Attache белый блок Для пластиковых боксов. Высококачественный белый или цветной офсет плотностью 75г/м2. Упакован в термоусадочную пленку.</t>
  </si>
  <si>
    <t>Блокнот для записей на спирали А5 60л ATTACHE  клетка. Обложки из мелованного или ламинированного цветного картона. Жесткая подложка из картона 1.5мм обеспечивает комфорт и удобство при письме.</t>
  </si>
  <si>
    <t>Бумага для заметок  с клейким краем 3M 75х75мм желтая 1 блок Высококачественная самоклеящаяся бумага для заметок с клейким краем. Клеевое покрытие позволяет разместить бумагу на любой поверхности. переклеивать много раз. при отклеивании не остается следов. В блокноте 100 листов.</t>
  </si>
  <si>
    <t>Визитница из натуральной кожи. Визитница рассчитана на 96 визиток.</t>
  </si>
  <si>
    <t xml:space="preserve"> Бейдж пластиковый с булавкой и зажимом</t>
  </si>
  <si>
    <t xml:space="preserve">Брелоки для ключей (с ячейкой для № комнаты) Цвет - ассорти. </t>
  </si>
  <si>
    <t xml:space="preserve">Гель для увлажнения пальцев. Облегчает работу с различными видами бумаг и фольги, удобна при сортировке и подсчете бюллетеней, подписных листов и прочих документов. </t>
  </si>
  <si>
    <t xml:space="preserve">губка-стиратель для белой досок EDDING BMA-2
 </t>
  </si>
  <si>
    <t>Дырокол. Пробивает два отверстия. Диаметр отверстия - 5.5 мм. Расстояние между отверстиями - 80 мм. Максимальная толщина пробивания бумаги - 65 листов. Линейка деления на форматы.</t>
  </si>
  <si>
    <t>Дырокол. Пробивает два отверстия. Диаметр отверстия - 5.5 мм. Расстояние между отверстиями - 80 мм. Максимальная толщина пробивания бумаги - 250 листов. Линейка деления на форматы.</t>
  </si>
  <si>
    <t>Дырокол. Пробивает два отверстия. Диаметр отверстия - 5.5 мм. Расстояние между отверстиями - 80 мм. Максимальная толщина пробивания бумаги - 150 листов. Линейка деления на форматы.</t>
  </si>
  <si>
    <t>Дырокол. Пробивает два отверстия. Диаметр отверстия - 5.5 мм. Расстояние между отверстиями - 80 мм. Максимальная толщина пробивания бумаги - 40 листов. Линейка деления на форматы.</t>
  </si>
  <si>
    <t>Ежедневник недатированный A5. ARIANE на 192 страницы. Обложка из кожзаменителя с поролоном. Возможно нанесение логотипа на обложку.</t>
  </si>
  <si>
    <t>Зажим для бумаги 19 мм 12шт/уп. Erich Krause Для скрепления большого количества листов. Цвет - черный.</t>
  </si>
  <si>
    <t>Зажим для бумаги 25 мм 12шт/уп. Erich Krause Для скрепления большого количества листов. Цвет - черный.</t>
  </si>
  <si>
    <t>Зажим для бумаги 32 мм 12шт/уп Erich Krause Для скрепления большого количества листов. Цвет - черный.</t>
  </si>
  <si>
    <t>Зажим для бумаги 41 мм 12шт/уп. Erich Krause  Для скрепления большого количества листов. Цвет - черный.</t>
  </si>
  <si>
    <t xml:space="preserve">Калькулятор CITIZEN SDC-888T 
бухгалтерский 12 разрядный Настольный бухгалтерский калькулятор. Характеристики Citizen SDC-888 Dual Power: ЖК-дисплей 12 разрядов. крупные цифры и кнопки. два режима округления. Клавиша "00". 2 ячейки памяти. суммирование промежуточного результата. корректировка вводимого числа. </t>
  </si>
  <si>
    <t>Карандаши простые с ластиком FABER-CASTELL 2001 DESSIN Чернографитовый заточенный карандаш с ластиком красного цвета. Покрыт двуцветным лаком на водной основе. Специальная технология. предохраняющая грифель от поломки</t>
  </si>
  <si>
    <t>Карандаши простые KOH-I-NOOR Чернографитовый заточенный карандаш с ластиком. Покрыт двуцветным лаком на водной основе. Специальная технология. предохраняющая грифель от поломки</t>
  </si>
  <si>
    <t xml:space="preserve">Карандаши цветные 12 шт. в комплекте. Материал корпуса - дерево. Набор карандашей треугольной формы из 12 цветов в футляре-подставке. 
</t>
  </si>
  <si>
    <t>Картотека открытая, А 5.  Перекидная картотека для хранения 1300 картонных карточек формата А5.Изготовлена из жесткого пластика серого цвета. В комплекте 2 пластиковых разделителя. В комплекте 2 прозрачных индексных окна. Размер картотеки - 235х360х190 мм.</t>
  </si>
  <si>
    <t>Клей  Супер-Момент, широкая область применения, подходит для склеивания практически любых поверхностей</t>
  </si>
  <si>
    <t>Клей ПВА 65 мл; с крышечкой капелька 
Клей ПВА жидкий высокого качества. Предназначен для склеивания бумаги и картона. Флакон разработан в европейском стиле. Для удобного использования крышечка в виде "капельки" одевается на колпачок флакона.</t>
  </si>
  <si>
    <t>Клей силикатный Полипакс 110 мл Жидкий 
клей для бумаги. Время склеивания 1-3 минуты. Морозоустойчивый. С "классическим" конусообразным колпачком разных цветов.</t>
  </si>
  <si>
    <t>Клеящий карандаш Attache 25г Используется для склеивания бумаги, картона, фотобумаги. Не содержит растворителей. Снимающийся колпачок. предохраняющий клей от высыхания.</t>
  </si>
  <si>
    <t>Клейкие закладки (бумажные). Предназначены для временной маркировки страниц, легко удаляется, не оставляя следа . 4 неновых цвета по 50 листков размер 20х38мм 50 листков.</t>
  </si>
  <si>
    <t>Ср-ва от иной приносящей доход деятельности</t>
  </si>
  <si>
    <t>Клейкие закладки в диспенсере (4 цвета) (стикеры) Диспенсер для клейких закладок Tridex GP трехсторонний серебристый. Стильные компактные настольные диспенсеры и диспенсеры-клипы для закладок Post-it Index. В комплект входят закладки. ширина 12мм</t>
  </si>
  <si>
    <t>Кнопки канцелярские С-5 200 шт/уп.
 Предназначены для крепления. Бумаги к конструкциям из дерева мягких пород. Изготовлены из метала.</t>
  </si>
  <si>
    <t>Кнопки силовые в пластиковой баночке. 50 шт/уп. Erich Krause Используются для крепления информации к пробковым доскам. для планирования и отметок на информационных досках. Имеют металлическое прочное основание в виде иголки. которое втыкается в доску или другую поверхность. Диаметр 10мм. длина острия 11мм</t>
  </si>
  <si>
    <t>Кнопки цветные Erich Krause 50шт цветные ассорти в пластиковой баночке Кнопки канцелярские цветные. Диаметр 10мм. длина острия 7 мм</t>
  </si>
  <si>
    <t>Корзина для бумаг Стамм КР-01 18 л. решетчатая. черная Пластиковая корзина для бумаг. Объем 16 литров</t>
  </si>
  <si>
    <t>Короб для архива "Делопроизводство"
 480х325х295мм Короб изготовлен из 3-слойного гофрокартона. Удобен для хранения. архивации и перевозки документации. В короб помещается 6 больших (шириной 80 мм) либо 8 малых (шириной 60 мм) папок типа:"CRONA". Внутренний размер: 480х325х295 мм</t>
  </si>
  <si>
    <t>Корректирующая жидкость Kores
 Быстровысыхающая корректирующая жидкость для рукописных и машинописных текстов включая факсовую бумагу. На основе растворителя. Идеально подходит для исправлений всех видов чернил. Отличное покрытие текста с первого раза. с губкой</t>
  </si>
  <si>
    <t>Корректирующий роллер Kores Скутер 4.2мм х 5м Корректирующий мини 0роллер на колесиках для исправления строчного текста. Сухая корректировка - не требует времени на высыхание. Писать можно сразу после исправления. Удобен в использовании левой рукой.</t>
  </si>
  <si>
    <t>Корректирующая карандаш типа:Erich Krause С металлическим наконечником. Для особенно точного и аккуратного нанесения корректуры.</t>
  </si>
  <si>
    <t>Ластик Kooh-I-Noor Elefant 300/20 Для 
удаления графитовых надписей. С добавлением каучука.</t>
  </si>
  <si>
    <t>Линейка UNIPLAST 40см Изготовлены из
 полипропилена. Непрозрачные. Цвета в ассортименте</t>
  </si>
  <si>
    <t>Лоток для бумаги универсальный на 6 отделений. разборный типа:СТАММ ЛТ-41 черный Изготовлен из полистирола. качественного экологически чистого сырья. Гладкая полированная поверхность. Конструкция лотка предусматривает как горизонтальное. так и вертикальное положение.</t>
  </si>
  <si>
    <t>Лоток для бумаг вертикальный типа  Leitz из пластика. Ширина 95см</t>
  </si>
  <si>
    <t>Лоток для бумаги СТАММ ЛТ-67из пластика тонированный коричневый Для форматов А4. Лотки можно устанавливать друг на друга</t>
  </si>
  <si>
    <t>Маркер "aerospase marker" 0,75mm.Пигментные чернила на водной основе. Устойчивы ко многим растворителям и краскам. Чернила светостойкие, не стираемые после высыхания, водостойкие. Практически без запаха, круглый наконечник.</t>
  </si>
  <si>
    <t>маркер для CD перманент черный. Применяется для надписей на CD, CD-R и DVD-дисках. Не повреждает информацию, хранящуюся на дисках. Круглый наконечник. Стойкие пигментные чернила на родной основе. Толщина линии 0,75 мм.</t>
  </si>
  <si>
    <t>маркер для CD перманент синий. Применяется для надписей на CD, CD-R и DVD-дисках. Не повреждает информацию, хранящуюся на дисках. Круглый наконечник. Стойкие пигментные чернила на родной основе. Толщина линии 0,75 мм.</t>
  </si>
  <si>
    <t>Маркер перманентный (4 цвета) EDDING E-390 скошенный наконечник 4-12 мм синий На спиртовой основе. Клиновидный наконечник. Пригоден для письма почти на всех видах поверхностей: бумага. кожа. стекло. металл. пластик. Стойкие чернила практически без запаха.</t>
  </si>
  <si>
    <t>Маркер для белой доски (набор.4цв) EDDING e-360-4S набор 1-5-3мм Пластиковый корпус. Круглый наконечник. Пигментные чернила почти без запаха. Стираются сухим способом почти со всех гладких поверхностей. таких как эмаль. стекло. пластик. Толщина линии 1.5-3 мм.</t>
  </si>
  <si>
    <t>Набор фломастеры  (12цв.).Треугольная область захвата, ультрапрочный наконечник, вентилируемый колпачок. Следы фломастеров должны легко удаляются с одежды при стирке и водой смываются с рук.</t>
  </si>
  <si>
    <t>Настольное покрытие 50х 65см для письма "Durable Desk Mat" с прозрачного пластиком.</t>
  </si>
  <si>
    <t xml:space="preserve">Нож канцелярский 9 мм Корпус
 из цветного пластика. </t>
  </si>
  <si>
    <t>Нож канцелярский 18 мм Корпус
 из цветного пластика.</t>
  </si>
  <si>
    <t>ножницы большие офисные для бумаги и текстиля. Нержавеющая сталь, эргономичный дизайн. Ножницы, 160 мм</t>
  </si>
  <si>
    <t>Ножницы канцелярские  210мм Практичные офисные ножницы для бумаги.</t>
  </si>
  <si>
    <t>Нумератор 6-ти разрядный с автоматической окраской. 6 резиновых лент содержат цифры от 0 до 9 и некоторые специальные знаки. Высота шрифта 4 мм. При помощи колесиков выбираются нужные цифры и знаки, пропуски (разрывы) в номере получаются при выборе пустой ячейки.типа:Trodat 4846</t>
  </si>
  <si>
    <t>Обложки для переплета , картон (для брошюратора) документов А4, текстура, 100 шт</t>
  </si>
  <si>
    <t>Обложка для переплета, пластик (для брошюратора) прозрачный бесцветный, толщина - 200 мкм,100шт/уп</t>
  </si>
  <si>
    <t>Папка  на 4-х кольцах, корешок 25 мм , изготовлена из жесткого картона обтянута ПВХ , и окантована доп. слоем ПВХ. Формат А4. цвета в ассортименте.</t>
  </si>
  <si>
    <t>Папка  на 4-х кольцах, корешок 35 мм , изготовлена из жесткого картона обтянута ПВХ , и окантована доп. слоем ПВХ пластиковым кармашком на корешке. Формат А4. цвета в ассортименте.</t>
  </si>
  <si>
    <t>Папка  на 4-х кольцах, корешок 50 мм , изготовлена из жесткого картона обтянута ПВХ , и окантована доп. слоем ПВХ пластиковым кармашком на корешке. Формат А4. цвета в ассортименте.</t>
  </si>
  <si>
    <t>Папка  на 4-х кольцах, корешок 70 мм , изготовлена из жесткого картона обтянута ПВХ , и окантована доп. слоем ПВХ пластиковым кармашком на корешке. Формат А4. цвета в ассортименте.</t>
  </si>
  <si>
    <t>Папка с 2 завязками формат А4 Выполнен из высококачественного картона "Дело"</t>
  </si>
  <si>
    <t xml:space="preserve">Папка-архивная с 2 завязками . Выполнена из плотного картона с покрытием из бумвенила.  Архивная папка из высококачественного картона. корешок 30 мм формат А4 </t>
  </si>
  <si>
    <t xml:space="preserve">Папка-архивная с 4 завязками . Выполнена из плотного картона с покрытием из бумвенила.  Архивная папка из высококачественного картона. корешок 50 мм формат А4 </t>
  </si>
  <si>
    <t>Рекомендации по заполнению формы</t>
  </si>
  <si>
    <t xml:space="preserve"> </t>
  </si>
  <si>
    <t>«____»_______________________202__г.</t>
  </si>
  <si>
    <t>Обложки для переплета/брошюратора пластиковые ,  прозрачные, глянцевые, А4, 300 мкм (типа GBC, 100 шт/ упак)</t>
  </si>
  <si>
    <t>Обложки для переплета/брошюратора пластиковые ,  полупрозрачные, матовые, А4, 350 мкм (типа GBC, 100 шт/ упак)</t>
  </si>
  <si>
    <t>Обложки для переплета/брошюратора пластиковые ,  синие с тиснением, А4, 300 мкм (типа GBC, 100 шт/ упак)</t>
  </si>
  <si>
    <t>Маркер для промышленной маркировки, цвет белый,  лаковый,в алюминивом корпусе, толщина письма 2-4 мм, типа Edding E-750</t>
  </si>
  <si>
    <t>Магнитный держатель для досок  (диаметр 30 мм, 6 шт./упак)</t>
  </si>
  <si>
    <t xml:space="preserve">Мел  белый (7.8×1.4×1.4 см, 100 шт/упак)  </t>
  </si>
  <si>
    <r>
      <t xml:space="preserve">Нить прошивная для документов, белая, типа 170 ЛШ, </t>
    </r>
    <r>
      <rPr>
        <sz val="10"/>
        <rFont val="Symbol"/>
        <family val="1"/>
      </rPr>
      <t>~</t>
    </r>
    <r>
      <rPr>
        <sz val="10"/>
        <rFont val="Times New Roman"/>
        <family val="1"/>
      </rPr>
      <t>1000 м</t>
    </r>
  </si>
  <si>
    <t>Конверт почтовый  C4 (229x324 мм) белый, внутренняя запечатка, удаляемая лента (250 шт/упак)</t>
  </si>
  <si>
    <t>Конверт почтовый  C4 (229x324 мм) Куда-Кому белый, внутренняя запечатка,  удаляемая лента (250 шт/ упак)</t>
  </si>
  <si>
    <t>Конверт почтовый С5 (162x229 мм) белый, внутренняя запечатка,  удаляемая лента (1000 шт/ упак)</t>
  </si>
  <si>
    <t>Конверт почтовый  С5 (162x229 мм) Куда-Кому белый, внутренняя запечатка,  удаляемая лента (1000 шт/ упак)</t>
  </si>
  <si>
    <t>Конверт почтовый  E65 (110x220 мм) белый, внутренняя запечатка,  удаляемая лента (1000 шт/ упак)</t>
  </si>
  <si>
    <t>Конверт почтовый Е65 (110x220 мм) Куда-Кому белый, внутренняя запечатка,  удаляемая лента (1000 шт/ упак)</t>
  </si>
  <si>
    <t>Конверт почтовый  С6 (114x162 мм) Куда-Кому белый, внутренняя запечатка, удаляемая лента (1000 шт/ упак)</t>
  </si>
  <si>
    <t>Конверт почтовый С6 (114x162 мм) белый, внутренняя запечатка, удаляемая лента (1000 шт/ упак)</t>
  </si>
  <si>
    <t>Конверт-Пакет почтовый k B4 из крафт-бумаги стрип 250х353 мм (120 г/кв.м, 25 шт/ упак)</t>
  </si>
  <si>
    <t>Начальник ПФУ_________________  О.В. Папельнюк</t>
  </si>
  <si>
    <t>План закупок на 2022 г.</t>
  </si>
  <si>
    <t>Ед. измер.</t>
  </si>
  <si>
    <t>Клей силикатный типа Полипакс 110 мл.</t>
  </si>
  <si>
    <t>Клей типа Супер-Момент (3г)</t>
  </si>
  <si>
    <t>Согласовано:</t>
  </si>
  <si>
    <t>Д.А.Солошенко</t>
  </si>
  <si>
    <t>"____"_______________202__ г.</t>
  </si>
  <si>
    <t>Колич.</t>
  </si>
  <si>
    <t>При планировании деятельности подразделения необходимо  учитывать, что поставка товаров по плану закупок будет осуществлятся в 3-4 квартале.</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</si>
</sst>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р.&quot;"/>
    <numFmt numFmtId="181" formatCode="#,##0.0&quot;р.&quot;"/>
  </numFmts>
  <fonts count="73">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b/>
      <sz val="10"/>
      <name val="Arial Cyr"/>
      <family val="2"/>
    </font>
    <font>
      <b/>
      <sz val="10"/>
      <name val="Arial"/>
      <family val="2"/>
    </font>
    <font>
      <sz val="20"/>
      <name val="Arial Cyr"/>
      <family val="2"/>
    </font>
    <font>
      <sz val="12"/>
      <name val="Arial Cyr"/>
      <family val="2"/>
    </font>
    <font>
      <b/>
      <i/>
      <sz val="10"/>
      <name val="Arial Cyr"/>
      <family val="2"/>
    </font>
    <font>
      <sz val="12"/>
      <name val="Times New Roman"/>
      <family val="1"/>
    </font>
    <font>
      <sz val="11"/>
      <name val="Arial Cyr"/>
      <family val="2"/>
    </font>
    <font>
      <b/>
      <sz val="11"/>
      <name val="Arial Cyr"/>
      <family val="2"/>
    </font>
    <font>
      <sz val="10"/>
      <name val="Times New Roman"/>
      <family val="1"/>
    </font>
    <font>
      <b/>
      <u val="single"/>
      <sz val="11"/>
      <name val="Arial Cyr"/>
      <family val="2"/>
    </font>
    <font>
      <i/>
      <sz val="12"/>
      <name val="Times New Roman"/>
      <family val="1"/>
    </font>
    <font>
      <b/>
      <sz val="12"/>
      <name val="Times New Roman"/>
      <family val="1"/>
    </font>
    <font>
      <b/>
      <sz val="10"/>
      <name val="Times New Roman"/>
      <family val="1"/>
    </font>
    <font>
      <sz val="10"/>
      <color indexed="12"/>
      <name val="Times New Roman"/>
      <family val="1"/>
    </font>
    <font>
      <sz val="10"/>
      <color indexed="11"/>
      <name val="Times New Roman"/>
      <family val="1"/>
    </font>
    <font>
      <sz val="10"/>
      <color indexed="10"/>
      <name val="Times New Roman"/>
      <family val="1"/>
    </font>
    <font>
      <b/>
      <sz val="10"/>
      <color indexed="8"/>
      <name val="Times New Roman"/>
      <family val="1"/>
    </font>
    <font>
      <sz val="10"/>
      <color indexed="16"/>
      <name val="Times New Roman"/>
      <family val="1"/>
    </font>
    <font>
      <b/>
      <sz val="10"/>
      <color indexed="51"/>
      <name val="Times New Roman"/>
      <family val="1"/>
    </font>
    <font>
      <b/>
      <sz val="10"/>
      <color indexed="11"/>
      <name val="Times New Roman"/>
      <family val="1"/>
    </font>
    <font>
      <b/>
      <sz val="10"/>
      <color indexed="10"/>
      <name val="Times New Roman"/>
      <family val="1"/>
    </font>
    <font>
      <b/>
      <sz val="10"/>
      <color indexed="40"/>
      <name val="Times New Roman"/>
      <family val="1"/>
    </font>
    <font>
      <sz val="10"/>
      <color indexed="25"/>
      <name val="Times New Roman"/>
      <family val="1"/>
    </font>
    <font>
      <i/>
      <sz val="10"/>
      <name val="Arial Cyr"/>
      <family val="2"/>
    </font>
    <font>
      <sz val="10"/>
      <name val="Verdana"/>
      <family val="2"/>
    </font>
    <font>
      <b/>
      <i/>
      <sz val="10"/>
      <name val="Times New Roman"/>
      <family val="1"/>
    </font>
    <font>
      <b/>
      <i/>
      <sz val="10"/>
      <name val="Verdana"/>
      <family val="2"/>
    </font>
    <font>
      <b/>
      <sz val="10"/>
      <color indexed="62"/>
      <name val="Verdana"/>
      <family val="2"/>
    </font>
    <font>
      <sz val="7"/>
      <color indexed="58"/>
      <name val="Verdana"/>
      <family val="2"/>
    </font>
    <font>
      <sz val="10"/>
      <color indexed="58"/>
      <name val="Verdana"/>
      <family val="2"/>
    </font>
    <font>
      <sz val="10"/>
      <color indexed="63"/>
      <name val="Tahoma"/>
      <family val="2"/>
    </font>
    <font>
      <sz val="10"/>
      <color indexed="18"/>
      <name val="Arial"/>
      <family val="2"/>
    </font>
    <font>
      <sz val="10"/>
      <name val="Tahoma"/>
      <family val="2"/>
    </font>
    <font>
      <b/>
      <sz val="10"/>
      <color indexed="23"/>
      <name val="Arial"/>
      <family val="2"/>
    </font>
    <font>
      <b/>
      <sz val="10"/>
      <color indexed="18"/>
      <name val="Tahoma"/>
      <family val="2"/>
    </font>
    <font>
      <sz val="10"/>
      <color indexed="12"/>
      <name val="Verdana"/>
      <family val="2"/>
    </font>
    <font>
      <u val="single"/>
      <sz val="10"/>
      <color indexed="12"/>
      <name val="Arial Cyr"/>
      <family val="2"/>
    </font>
    <font>
      <b/>
      <sz val="8"/>
      <color indexed="23"/>
      <name val="Arial"/>
      <family val="2"/>
    </font>
    <font>
      <sz val="10"/>
      <color indexed="23"/>
      <name val="Verdana"/>
      <family val="2"/>
    </font>
    <font>
      <sz val="10"/>
      <color indexed="21"/>
      <name val="Arial"/>
      <family val="2"/>
    </font>
    <font>
      <b/>
      <sz val="10"/>
      <color indexed="18"/>
      <name val="Arial"/>
      <family val="2"/>
    </font>
    <font>
      <u val="single"/>
      <sz val="10"/>
      <color indexed="36"/>
      <name val="Arial Cyr"/>
      <family val="2"/>
    </font>
    <font>
      <sz val="8"/>
      <name val="Arial Cyr"/>
      <family val="2"/>
    </font>
    <font>
      <sz val="9"/>
      <name val="Times New Roman"/>
      <family val="1"/>
    </font>
    <font>
      <b/>
      <sz val="10"/>
      <color indexed="10"/>
      <name val="Arial Cyr"/>
      <family val="0"/>
    </font>
    <font>
      <sz val="10"/>
      <name val="Symbol"/>
      <family val="1"/>
    </font>
    <font>
      <sz val="10"/>
      <name val="Arial Cur"/>
      <family val="0"/>
    </font>
    <font>
      <b/>
      <i/>
      <u val="single"/>
      <sz val="11"/>
      <name val="Arial Cur"/>
      <family val="0"/>
    </font>
    <font>
      <sz val="11"/>
      <name val="Arial Cur"/>
      <family val="0"/>
    </font>
    <font>
      <sz val="9"/>
      <name val="Arial Cur"/>
      <family val="0"/>
    </font>
    <font>
      <b/>
      <sz val="10"/>
      <name val="Helv"/>
      <family val="0"/>
    </font>
    <font>
      <sz val="10"/>
      <name val="Helv"/>
      <family val="0"/>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8" tint="0.5999900102615356"/>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color indexed="8"/>
      </left>
      <right>
        <color indexed="63"/>
      </right>
      <top style="thin">
        <color indexed="8"/>
      </top>
      <bottom style="thin">
        <color indexed="8"/>
      </bottom>
    </border>
    <border>
      <left style="thin">
        <color indexed="8"/>
      </left>
      <right/>
      <top style="thin">
        <color indexed="8"/>
      </top>
      <bottom>
        <color indexed="63"/>
      </bottom>
    </border>
    <border>
      <left style="thin"/>
      <right style="thin"/>
      <top style="thin"/>
      <bottom>
        <color indexed="63"/>
      </bottom>
    </border>
    <border>
      <left style="thin">
        <color indexed="8"/>
      </left>
      <right style="thin">
        <color indexed="8"/>
      </right>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medium"/>
      <bottom style="medium"/>
    </border>
    <border>
      <left>
        <color indexed="63"/>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56"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61"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 fillId="0" borderId="0">
      <alignment/>
      <protection/>
    </xf>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140">
    <xf numFmtId="0" fontId="0" fillId="0" borderId="0" xfId="0" applyAlignment="1">
      <alignment/>
    </xf>
    <xf numFmtId="0" fontId="19" fillId="0" borderId="0" xfId="0" applyFont="1" applyAlignment="1">
      <alignment horizontal="center"/>
    </xf>
    <xf numFmtId="0" fontId="1" fillId="0" borderId="0" xfId="0" applyFont="1" applyAlignment="1">
      <alignment/>
    </xf>
    <xf numFmtId="0" fontId="20" fillId="4" borderId="0" xfId="0" applyFont="1" applyFill="1" applyAlignment="1">
      <alignment/>
    </xf>
    <xf numFmtId="0" fontId="1" fillId="4" borderId="0" xfId="0" applyFont="1" applyFill="1" applyAlignment="1">
      <alignment/>
    </xf>
    <xf numFmtId="0" fontId="21" fillId="0" borderId="0" xfId="59" applyFont="1" applyFill="1">
      <alignment/>
      <protection/>
    </xf>
    <xf numFmtId="0" fontId="1" fillId="0" borderId="0" xfId="59" applyFill="1">
      <alignment/>
      <protection/>
    </xf>
    <xf numFmtId="0" fontId="1" fillId="0" borderId="0" xfId="59">
      <alignment/>
      <protection/>
    </xf>
    <xf numFmtId="0" fontId="1" fillId="0" borderId="0" xfId="0" applyFont="1" applyAlignment="1" applyProtection="1">
      <alignment/>
      <protection/>
    </xf>
    <xf numFmtId="0" fontId="1" fillId="0" borderId="0" xfId="0" applyFont="1" applyAlignment="1" applyProtection="1">
      <alignment horizontal="left" vertical="top" wrapText="1"/>
      <protection/>
    </xf>
    <xf numFmtId="0" fontId="0" fillId="0" borderId="10" xfId="0" applyBorder="1" applyAlignment="1">
      <alignment horizontal="center" vertical="center"/>
    </xf>
    <xf numFmtId="0" fontId="19" fillId="0" borderId="11" xfId="0" applyFont="1" applyBorder="1" applyAlignment="1">
      <alignment horizontal="left" vertical="center"/>
    </xf>
    <xf numFmtId="0" fontId="0" fillId="0" borderId="0" xfId="0" applyAlignment="1">
      <alignment horizontal="center" vertical="center"/>
    </xf>
    <xf numFmtId="0" fontId="19" fillId="0" borderId="12" xfId="0" applyFont="1" applyBorder="1" applyAlignment="1">
      <alignment wrapText="1" shrinkToFit="1"/>
    </xf>
    <xf numFmtId="0" fontId="23" fillId="0" borderId="13" xfId="0" applyFont="1" applyBorder="1" applyAlignment="1">
      <alignment wrapText="1" shrinkToFit="1"/>
    </xf>
    <xf numFmtId="0" fontId="23" fillId="0" borderId="14" xfId="0" applyFont="1" applyBorder="1" applyAlignment="1">
      <alignment wrapText="1" shrinkToFit="1"/>
    </xf>
    <xf numFmtId="0" fontId="0" fillId="0" borderId="0" xfId="0" applyFont="1" applyAlignment="1" applyProtection="1">
      <alignment/>
      <protection locked="0"/>
    </xf>
    <xf numFmtId="0" fontId="0" fillId="0" borderId="0" xfId="0" applyFont="1" applyAlignment="1" applyProtection="1">
      <alignment/>
      <protection/>
    </xf>
    <xf numFmtId="0" fontId="0" fillId="0" borderId="0" xfId="0" applyFont="1" applyAlignment="1" applyProtection="1">
      <alignment horizontal="right" vertical="top"/>
      <protection/>
    </xf>
    <xf numFmtId="0" fontId="25" fillId="0" borderId="0" xfId="59" applyFont="1" applyBorder="1" applyAlignment="1" applyProtection="1">
      <alignment horizontal="center"/>
      <protection locked="0"/>
    </xf>
    <xf numFmtId="0" fontId="25" fillId="0" borderId="0" xfId="0" applyFont="1" applyAlignment="1" applyProtection="1">
      <alignment horizontal="center"/>
      <protection/>
    </xf>
    <xf numFmtId="0" fontId="23" fillId="0" borderId="0" xfId="0" applyFont="1" applyAlignment="1" applyProtection="1">
      <alignment/>
      <protection/>
    </xf>
    <xf numFmtId="0" fontId="23" fillId="0" borderId="0" xfId="59" applyFont="1" applyAlignment="1" applyProtection="1">
      <alignment horizontal="left"/>
      <protection locked="0"/>
    </xf>
    <xf numFmtId="0" fontId="26" fillId="0" borderId="0" xfId="0" applyFont="1" applyAlignment="1" applyProtection="1">
      <alignment/>
      <protection/>
    </xf>
    <xf numFmtId="0" fontId="27" fillId="0" borderId="15" xfId="59" applyFont="1" applyBorder="1" applyAlignment="1" applyProtection="1">
      <alignment horizontal="right"/>
      <protection locked="0"/>
    </xf>
    <xf numFmtId="0" fontId="26" fillId="0" borderId="0" xfId="59" applyNumberFormat="1" applyFont="1" applyAlignment="1" applyProtection="1">
      <alignment horizontal="center"/>
      <protection locked="0"/>
    </xf>
    <xf numFmtId="0" fontId="28" fillId="0" borderId="0" xfId="59" applyNumberFormat="1" applyFont="1" applyAlignment="1" applyProtection="1">
      <alignment horizontal="center"/>
      <protection locked="0"/>
    </xf>
    <xf numFmtId="0" fontId="25" fillId="0" borderId="16" xfId="0" applyFont="1" applyBorder="1" applyAlignment="1" applyProtection="1">
      <alignment horizontal="center" vertical="center" wrapText="1"/>
      <protection/>
    </xf>
    <xf numFmtId="0" fontId="25" fillId="0" borderId="16" xfId="0" applyFont="1" applyBorder="1" applyAlignment="1" applyProtection="1">
      <alignment horizontal="justify" vertical="center" wrapText="1"/>
      <protection/>
    </xf>
    <xf numFmtId="0" fontId="23" fillId="0" borderId="0" xfId="0" applyFont="1" applyAlignment="1" applyProtection="1">
      <alignment/>
      <protection locked="0"/>
    </xf>
    <xf numFmtId="0" fontId="25" fillId="0" borderId="16" xfId="0" applyFont="1" applyBorder="1" applyAlignment="1" applyProtection="1">
      <alignment horizontal="left" vertical="center" wrapText="1"/>
      <protection/>
    </xf>
    <xf numFmtId="0" fontId="25" fillId="0" borderId="16" xfId="59" applyFont="1" applyBorder="1" applyAlignment="1" applyProtection="1">
      <alignment horizontal="center" vertical="center" wrapText="1"/>
      <protection/>
    </xf>
    <xf numFmtId="0" fontId="31" fillId="0" borderId="16" xfId="59" applyFont="1" applyBorder="1" applyAlignment="1" applyProtection="1">
      <alignment horizontal="center" vertical="center" wrapText="1"/>
      <protection locked="0"/>
    </xf>
    <xf numFmtId="0" fontId="23" fillId="0" borderId="0" xfId="59" applyFont="1" applyProtection="1">
      <alignment/>
      <protection/>
    </xf>
    <xf numFmtId="0" fontId="25" fillId="0" borderId="17" xfId="59" applyFont="1" applyBorder="1" applyAlignment="1" applyProtection="1">
      <alignment horizontal="center" vertical="center" wrapText="1"/>
      <protection locked="0"/>
    </xf>
    <xf numFmtId="0" fontId="31" fillId="0" borderId="17" xfId="59" applyFont="1" applyBorder="1" applyAlignment="1" applyProtection="1">
      <alignment horizontal="center" vertical="center" wrapText="1"/>
      <protection locked="0"/>
    </xf>
    <xf numFmtId="0" fontId="26" fillId="0" borderId="0" xfId="0" applyFont="1" applyAlignment="1">
      <alignment/>
    </xf>
    <xf numFmtId="0" fontId="28" fillId="0" borderId="18" xfId="0" applyFont="1" applyBorder="1" applyAlignment="1" applyProtection="1">
      <alignment horizontal="center" vertical="top" wrapText="1" shrinkToFit="1"/>
      <protection/>
    </xf>
    <xf numFmtId="0" fontId="26" fillId="0" borderId="0" xfId="0" applyFont="1" applyAlignment="1">
      <alignment wrapText="1"/>
    </xf>
    <xf numFmtId="180" fontId="24" fillId="0" borderId="0" xfId="0" applyNumberFormat="1" applyFont="1" applyAlignment="1" applyProtection="1">
      <alignment vertical="center"/>
      <protection/>
    </xf>
    <xf numFmtId="0" fontId="28" fillId="0" borderId="0" xfId="0" applyFont="1" applyAlignment="1" applyProtection="1">
      <alignment/>
      <protection/>
    </xf>
    <xf numFmtId="0" fontId="44" fillId="0" borderId="0" xfId="0" applyFont="1" applyAlignment="1" applyProtection="1">
      <alignment horizontal="left" vertical="center" wrapText="1"/>
      <protection/>
    </xf>
    <xf numFmtId="0" fontId="0" fillId="0" borderId="0" xfId="0" applyBorder="1" applyAlignment="1" applyProtection="1">
      <alignment/>
      <protection/>
    </xf>
    <xf numFmtId="0" fontId="0" fillId="0" borderId="0" xfId="0" applyAlignment="1" applyProtection="1">
      <alignment/>
      <protection/>
    </xf>
    <xf numFmtId="0" fontId="45" fillId="24" borderId="16" xfId="0" applyFont="1" applyFill="1" applyBorder="1" applyAlignment="1" applyProtection="1">
      <alignment horizontal="center" vertical="center" wrapText="1"/>
      <protection/>
    </xf>
    <xf numFmtId="0" fontId="46" fillId="24" borderId="16" xfId="0" applyFont="1" applyFill="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24" fillId="0" borderId="0" xfId="0" applyFont="1" applyAlignment="1" applyProtection="1">
      <alignment horizontal="center" vertical="center" wrapText="1"/>
      <protection/>
    </xf>
    <xf numFmtId="0" fontId="28" fillId="24" borderId="16" xfId="0" applyFont="1" applyFill="1" applyBorder="1" applyAlignment="1" applyProtection="1">
      <alignment horizontal="center" vertical="top" wrapText="1" shrinkToFit="1"/>
      <protection/>
    </xf>
    <xf numFmtId="0" fontId="44" fillId="24" borderId="16" xfId="0" applyFont="1" applyFill="1" applyBorder="1" applyAlignment="1" applyProtection="1">
      <alignment horizontal="left" vertical="center" wrapText="1"/>
      <protection/>
    </xf>
    <xf numFmtId="0" fontId="47" fillId="24" borderId="16" xfId="0" applyFont="1" applyFill="1" applyBorder="1" applyAlignment="1" applyProtection="1">
      <alignment horizontal="left"/>
      <protection/>
    </xf>
    <xf numFmtId="0" fontId="44" fillId="24" borderId="16" xfId="0" applyFont="1" applyFill="1" applyBorder="1" applyAlignment="1" applyProtection="1">
      <alignment wrapText="1"/>
      <protection/>
    </xf>
    <xf numFmtId="0" fontId="47" fillId="24" borderId="19" xfId="0" applyFont="1" applyFill="1" applyBorder="1" applyAlignment="1" applyProtection="1">
      <alignment horizontal="left"/>
      <protection/>
    </xf>
    <xf numFmtId="0" fontId="0" fillId="24" borderId="19" xfId="0" applyFont="1" applyFill="1" applyBorder="1" applyAlignment="1" applyProtection="1">
      <alignment horizontal="left"/>
      <protection/>
    </xf>
    <xf numFmtId="0" fontId="48" fillId="24" borderId="16" xfId="0" applyFont="1" applyFill="1" applyBorder="1" applyAlignment="1" applyProtection="1">
      <alignment/>
      <protection/>
    </xf>
    <xf numFmtId="0" fontId="47" fillId="24" borderId="16" xfId="0" applyFont="1" applyFill="1" applyBorder="1" applyAlignment="1" applyProtection="1">
      <alignment/>
      <protection/>
    </xf>
    <xf numFmtId="0" fontId="49" fillId="24" borderId="16" xfId="0" applyFont="1" applyFill="1" applyBorder="1" applyAlignment="1" applyProtection="1">
      <alignment/>
      <protection/>
    </xf>
    <xf numFmtId="0" fontId="50" fillId="24" borderId="16" xfId="0" applyFont="1" applyFill="1" applyBorder="1" applyAlignment="1" applyProtection="1">
      <alignment/>
      <protection/>
    </xf>
    <xf numFmtId="0" fontId="51" fillId="24" borderId="16" xfId="0" applyFont="1" applyFill="1" applyBorder="1" applyAlignment="1" applyProtection="1">
      <alignment horizontal="left"/>
      <protection/>
    </xf>
    <xf numFmtId="0" fontId="0" fillId="24" borderId="16" xfId="0" applyFont="1" applyFill="1" applyBorder="1" applyAlignment="1" applyProtection="1">
      <alignment horizontal="left"/>
      <protection/>
    </xf>
    <xf numFmtId="0" fontId="52" fillId="0" borderId="16" xfId="0" applyFont="1" applyBorder="1" applyAlignment="1">
      <alignment/>
    </xf>
    <xf numFmtId="0" fontId="52" fillId="0" borderId="20" xfId="0" applyFont="1" applyBorder="1" applyAlignment="1">
      <alignment/>
    </xf>
    <xf numFmtId="0" fontId="52" fillId="0" borderId="21" xfId="0" applyFont="1" applyBorder="1" applyAlignment="1">
      <alignment/>
    </xf>
    <xf numFmtId="0" fontId="0" fillId="24" borderId="16" xfId="0" applyFont="1" applyFill="1" applyBorder="1" applyAlignment="1" applyProtection="1">
      <alignment/>
      <protection/>
    </xf>
    <xf numFmtId="0" fontId="53" fillId="24" borderId="16" xfId="0" applyFont="1" applyFill="1" applyBorder="1" applyAlignment="1" applyProtection="1">
      <alignment/>
      <protection/>
    </xf>
    <xf numFmtId="0" fontId="44" fillId="24" borderId="16" xfId="0" applyFont="1" applyFill="1" applyBorder="1" applyAlignment="1" applyProtection="1">
      <alignment horizontal="left" vertical="center" wrapText="1" shrinkToFit="1"/>
      <protection/>
    </xf>
    <xf numFmtId="0" fontId="54" fillId="24" borderId="16" xfId="0" applyFont="1" applyFill="1" applyBorder="1" applyAlignment="1" applyProtection="1">
      <alignment/>
      <protection/>
    </xf>
    <xf numFmtId="0" fontId="55" fillId="24" borderId="16" xfId="42" applyNumberFormat="1" applyFont="1" applyFill="1" applyBorder="1" applyAlignment="1" applyProtection="1">
      <alignment horizontal="left" vertical="center" wrapText="1"/>
      <protection/>
    </xf>
    <xf numFmtId="0" fontId="57" fillId="24" borderId="16" xfId="0" applyFont="1" applyFill="1" applyBorder="1" applyAlignment="1" applyProtection="1">
      <alignment/>
      <protection/>
    </xf>
    <xf numFmtId="0" fontId="0" fillId="24" borderId="16" xfId="0" applyFill="1" applyBorder="1" applyAlignment="1" applyProtection="1">
      <alignment/>
      <protection/>
    </xf>
    <xf numFmtId="0" fontId="0" fillId="0" borderId="16" xfId="0" applyFont="1" applyBorder="1" applyAlignment="1" applyProtection="1">
      <alignment wrapText="1"/>
      <protection/>
    </xf>
    <xf numFmtId="0" fontId="58" fillId="24" borderId="16" xfId="0" applyFont="1" applyFill="1" applyBorder="1" applyAlignment="1" applyProtection="1">
      <alignment/>
      <protection/>
    </xf>
    <xf numFmtId="0" fontId="59" fillId="24" borderId="16" xfId="0" applyFont="1" applyFill="1" applyBorder="1" applyAlignment="1" applyProtection="1">
      <alignment/>
      <protection/>
    </xf>
    <xf numFmtId="0" fontId="1" fillId="24" borderId="16" xfId="0" applyFont="1" applyFill="1" applyBorder="1" applyAlignment="1" applyProtection="1">
      <alignment/>
      <protection/>
    </xf>
    <xf numFmtId="0" fontId="60" fillId="24" borderId="16" xfId="0" applyFont="1" applyFill="1" applyBorder="1" applyAlignment="1" applyProtection="1">
      <alignment/>
      <protection/>
    </xf>
    <xf numFmtId="0" fontId="0" fillId="24" borderId="0" xfId="0" applyFill="1" applyBorder="1" applyAlignment="1" applyProtection="1">
      <alignment/>
      <protection/>
    </xf>
    <xf numFmtId="0" fontId="44" fillId="24" borderId="16" xfId="42" applyNumberFormat="1" applyFont="1" applyFill="1" applyBorder="1" applyAlignment="1" applyProtection="1">
      <alignment horizontal="left" vertical="center" wrapText="1"/>
      <protection/>
    </xf>
    <xf numFmtId="0" fontId="47" fillId="24" borderId="16" xfId="0" applyFont="1" applyFill="1" applyBorder="1" applyAlignment="1" applyProtection="1">
      <alignment horizontal="right"/>
      <protection/>
    </xf>
    <xf numFmtId="0" fontId="0" fillId="0" borderId="0" xfId="0" applyFont="1" applyAlignment="1" applyProtection="1">
      <alignment wrapText="1"/>
      <protection/>
    </xf>
    <xf numFmtId="0" fontId="44" fillId="24" borderId="16" xfId="0" applyNumberFormat="1" applyFont="1" applyFill="1" applyBorder="1" applyAlignment="1" applyProtection="1">
      <alignment horizontal="left" vertical="center" wrapText="1"/>
      <protection/>
    </xf>
    <xf numFmtId="0" fontId="63" fillId="0" borderId="22" xfId="0" applyFont="1" applyBorder="1" applyAlignment="1" applyProtection="1">
      <alignment horizontal="center" vertical="center" wrapText="1"/>
      <protection/>
    </xf>
    <xf numFmtId="1" fontId="0" fillId="0" borderId="18" xfId="0" applyNumberFormat="1" applyBorder="1" applyAlignment="1" applyProtection="1">
      <alignment horizontal="center" vertical="center"/>
      <protection/>
    </xf>
    <xf numFmtId="0" fontId="66" fillId="0" borderId="23" xfId="0" applyFont="1" applyBorder="1" applyAlignment="1">
      <alignment horizontal="center" vertical="center" wrapText="1"/>
    </xf>
    <xf numFmtId="0" fontId="66" fillId="0" borderId="24" xfId="0" applyFont="1" applyBorder="1" applyAlignment="1">
      <alignment horizontal="center" vertical="center" wrapText="1"/>
    </xf>
    <xf numFmtId="181" fontId="66" fillId="0" borderId="25" xfId="0" applyNumberFormat="1" applyFont="1" applyBorder="1" applyAlignment="1">
      <alignment horizontal="center" vertical="center" wrapText="1"/>
    </xf>
    <xf numFmtId="0" fontId="28" fillId="0" borderId="26" xfId="0" applyFont="1" applyBorder="1" applyAlignment="1" applyProtection="1">
      <alignment vertical="top" wrapText="1" shrinkToFit="1"/>
      <protection/>
    </xf>
    <xf numFmtId="0" fontId="28" fillId="0" borderId="22" xfId="0" applyFont="1" applyBorder="1" applyAlignment="1" applyProtection="1">
      <alignment horizontal="center" vertical="center" wrapText="1" shrinkToFit="1"/>
      <protection/>
    </xf>
    <xf numFmtId="0" fontId="28" fillId="0" borderId="26" xfId="0" applyFont="1" applyFill="1" applyBorder="1" applyAlignment="1" applyProtection="1">
      <alignment vertical="top" wrapText="1" shrinkToFit="1"/>
      <protection/>
    </xf>
    <xf numFmtId="0" fontId="28" fillId="0" borderId="22" xfId="0" applyFont="1" applyFill="1" applyBorder="1" applyAlignment="1" applyProtection="1">
      <alignment horizontal="center" vertical="center" wrapText="1" shrinkToFit="1"/>
      <protection/>
    </xf>
    <xf numFmtId="0" fontId="28" fillId="0" borderId="26" xfId="0" applyFont="1" applyFill="1" applyBorder="1" applyAlignment="1" applyProtection="1">
      <alignment vertical="center" wrapText="1"/>
      <protection locked="0"/>
    </xf>
    <xf numFmtId="0" fontId="28" fillId="0" borderId="27" xfId="0" applyFont="1" applyBorder="1" applyAlignment="1" applyProtection="1">
      <alignment vertical="top" wrapText="1" shrinkToFit="1"/>
      <protection/>
    </xf>
    <xf numFmtId="0" fontId="28" fillId="0" borderId="28" xfId="0" applyFont="1" applyBorder="1" applyAlignment="1" applyProtection="1">
      <alignment horizontal="center" vertical="center" wrapText="1" shrinkToFit="1"/>
      <protection/>
    </xf>
    <xf numFmtId="1" fontId="0" fillId="0" borderId="29" xfId="0" applyNumberFormat="1" applyBorder="1" applyAlignment="1" applyProtection="1">
      <alignment horizontal="center" vertical="center"/>
      <protection/>
    </xf>
    <xf numFmtId="0" fontId="28" fillId="0" borderId="22" xfId="0" applyFont="1" applyBorder="1" applyAlignment="1" applyProtection="1">
      <alignment vertical="top" wrapText="1" shrinkToFit="1"/>
      <protection/>
    </xf>
    <xf numFmtId="1" fontId="0" fillId="0" borderId="22" xfId="0" applyNumberFormat="1" applyBorder="1" applyAlignment="1" applyProtection="1">
      <alignment horizontal="center" vertical="center"/>
      <protection/>
    </xf>
    <xf numFmtId="0" fontId="1" fillId="0" borderId="0" xfId="0" applyFont="1" applyBorder="1" applyAlignment="1">
      <alignment/>
    </xf>
    <xf numFmtId="181" fontId="0" fillId="0" borderId="0" xfId="0" applyNumberFormat="1" applyBorder="1" applyAlignment="1">
      <alignment horizontal="center"/>
    </xf>
    <xf numFmtId="0" fontId="43" fillId="0" borderId="0" xfId="0" applyFont="1" applyBorder="1" applyAlignment="1" applyProtection="1">
      <alignment horizontal="right" vertical="center"/>
      <protection/>
    </xf>
    <xf numFmtId="0" fontId="0" fillId="0" borderId="0" xfId="0" applyBorder="1" applyAlignment="1">
      <alignment/>
    </xf>
    <xf numFmtId="0" fontId="66" fillId="0" borderId="0" xfId="0" applyFont="1" applyAlignment="1">
      <alignment/>
    </xf>
    <xf numFmtId="0" fontId="66" fillId="0" borderId="0" xfId="0" applyFont="1" applyAlignment="1">
      <alignment wrapText="1"/>
    </xf>
    <xf numFmtId="0" fontId="66" fillId="0" borderId="0" xfId="0" applyFont="1" applyFill="1" applyBorder="1" applyAlignment="1" applyProtection="1">
      <alignment horizontal="center"/>
      <protection locked="0"/>
    </xf>
    <xf numFmtId="0" fontId="66" fillId="25" borderId="30" xfId="0" applyFont="1" applyFill="1" applyBorder="1" applyAlignment="1" applyProtection="1">
      <alignment horizontal="center"/>
      <protection locked="0"/>
    </xf>
    <xf numFmtId="0" fontId="66" fillId="0" borderId="0" xfId="0" applyFont="1" applyAlignment="1">
      <alignment horizontal="left" wrapText="1"/>
    </xf>
    <xf numFmtId="0" fontId="66" fillId="25" borderId="31" xfId="0" applyFont="1" applyFill="1" applyBorder="1" applyAlignment="1" applyProtection="1">
      <alignment horizontal="center"/>
      <protection locked="0"/>
    </xf>
    <xf numFmtId="0" fontId="66" fillId="0" borderId="0" xfId="0" applyFont="1" applyFill="1" applyBorder="1" applyAlignment="1" applyProtection="1">
      <alignment horizontal="left" wrapText="1"/>
      <protection locked="0"/>
    </xf>
    <xf numFmtId="0" fontId="66" fillId="0" borderId="0" xfId="0" applyFont="1" applyAlignment="1" applyProtection="1">
      <alignment/>
      <protection/>
    </xf>
    <xf numFmtId="0" fontId="67" fillId="0" borderId="0" xfId="0" applyFont="1" applyFill="1" applyBorder="1" applyAlignment="1" applyProtection="1">
      <alignment horizontal="left" wrapText="1"/>
      <protection/>
    </xf>
    <xf numFmtId="0" fontId="66" fillId="0" borderId="30" xfId="0" applyFont="1" applyFill="1" applyBorder="1" applyAlignment="1" applyProtection="1">
      <alignment horizontal="center"/>
      <protection/>
    </xf>
    <xf numFmtId="0" fontId="68" fillId="25" borderId="31" xfId="0" applyFont="1" applyFill="1" applyBorder="1" applyAlignment="1" applyProtection="1">
      <alignment horizontal="right"/>
      <protection locked="0"/>
    </xf>
    <xf numFmtId="0" fontId="66" fillId="0" borderId="0" xfId="0" applyFont="1" applyBorder="1" applyAlignment="1">
      <alignment horizontal="center"/>
    </xf>
    <xf numFmtId="181" fontId="66" fillId="0" borderId="0" xfId="0" applyNumberFormat="1" applyFont="1" applyBorder="1" applyAlignment="1">
      <alignment/>
    </xf>
    <xf numFmtId="0" fontId="69" fillId="0" borderId="32" xfId="0" applyFont="1" applyBorder="1" applyAlignment="1">
      <alignment horizontal="center" vertical="center" wrapText="1"/>
    </xf>
    <xf numFmtId="173" fontId="28" fillId="0" borderId="22" xfId="0" applyNumberFormat="1" applyFont="1" applyBorder="1" applyAlignment="1">
      <alignment horizontal="center" vertical="center"/>
    </xf>
    <xf numFmtId="3" fontId="0" fillId="6" borderId="19" xfId="0" applyNumberFormat="1" applyFill="1" applyBorder="1" applyAlignment="1" applyProtection="1">
      <alignment horizontal="center" vertical="center"/>
      <protection locked="0"/>
    </xf>
    <xf numFmtId="173" fontId="28" fillId="0" borderId="28" xfId="0" applyNumberFormat="1" applyFont="1" applyBorder="1" applyAlignment="1">
      <alignment horizontal="center" vertical="center"/>
    </xf>
    <xf numFmtId="3" fontId="0" fillId="6" borderId="33" xfId="0" applyNumberFormat="1" applyFill="1" applyBorder="1" applyAlignment="1" applyProtection="1">
      <alignment horizontal="center" vertical="center"/>
      <protection locked="0"/>
    </xf>
    <xf numFmtId="3" fontId="0" fillId="6" borderId="22" xfId="0" applyNumberFormat="1" applyFill="1" applyBorder="1" applyAlignment="1" applyProtection="1">
      <alignment horizontal="center" vertical="center"/>
      <protection locked="0"/>
    </xf>
    <xf numFmtId="0" fontId="71" fillId="0" borderId="0" xfId="0" applyFont="1" applyAlignment="1">
      <alignment/>
    </xf>
    <xf numFmtId="0" fontId="1" fillId="26" borderId="0" xfId="0" applyFont="1" applyFill="1" applyBorder="1" applyAlignment="1" applyProtection="1">
      <alignment horizontal="left" vertical="top" wrapText="1"/>
      <protection/>
    </xf>
    <xf numFmtId="49" fontId="19" fillId="26" borderId="0" xfId="0" applyNumberFormat="1" applyFont="1" applyFill="1" applyBorder="1" applyAlignment="1" applyProtection="1">
      <alignment/>
      <protection locked="0"/>
    </xf>
    <xf numFmtId="0" fontId="24" fillId="0" borderId="0" xfId="0" applyFont="1" applyBorder="1" applyAlignment="1">
      <alignment horizontal="left" wrapText="1"/>
    </xf>
    <xf numFmtId="0" fontId="70" fillId="27" borderId="0" xfId="0" applyFont="1" applyFill="1" applyAlignment="1">
      <alignment horizontal="left" vertical="center" wrapText="1"/>
    </xf>
    <xf numFmtId="0" fontId="22" fillId="0" borderId="0" xfId="0" applyFont="1" applyBorder="1" applyAlignment="1">
      <alignment horizontal="center"/>
    </xf>
    <xf numFmtId="0" fontId="0" fillId="0" borderId="34" xfId="0" applyBorder="1" applyAlignment="1">
      <alignment horizontal="center" vertical="center"/>
    </xf>
    <xf numFmtId="0" fontId="64" fillId="0" borderId="0" xfId="0" applyFont="1" applyAlignment="1">
      <alignment horizontal="left" vertical="top" wrapText="1"/>
    </xf>
    <xf numFmtId="0" fontId="21" fillId="4" borderId="0" xfId="59" applyFont="1" applyFill="1" applyBorder="1" applyAlignment="1">
      <alignment horizontal="left" wrapText="1"/>
      <protection/>
    </xf>
    <xf numFmtId="0" fontId="31" fillId="0" borderId="16" xfId="0" applyFont="1" applyBorder="1" applyAlignment="1" applyProtection="1">
      <alignment horizontal="center" vertical="center" wrapText="1"/>
      <protection locked="0"/>
    </xf>
    <xf numFmtId="180" fontId="31" fillId="0" borderId="16" xfId="0" applyNumberFormat="1" applyFont="1" applyBorder="1" applyAlignment="1" applyProtection="1">
      <alignment horizontal="center" vertical="center" wrapText="1"/>
      <protection/>
    </xf>
    <xf numFmtId="0" fontId="25" fillId="0" borderId="16"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xf>
    <xf numFmtId="0" fontId="25" fillId="0" borderId="17" xfId="0" applyFont="1" applyBorder="1" applyAlignment="1" applyProtection="1">
      <alignment horizontal="left" vertical="center" wrapText="1"/>
      <protection/>
    </xf>
    <xf numFmtId="0" fontId="31" fillId="0" borderId="16" xfId="59" applyFont="1" applyBorder="1" applyAlignment="1" applyProtection="1">
      <alignment horizontal="center"/>
      <protection locked="0"/>
    </xf>
    <xf numFmtId="0" fontId="19" fillId="0" borderId="0" xfId="0" applyFont="1" applyBorder="1" applyAlignment="1" applyProtection="1">
      <alignment horizontal="center" vertical="center"/>
      <protection locked="0"/>
    </xf>
    <xf numFmtId="0" fontId="29" fillId="0" borderId="15" xfId="0" applyFont="1" applyBorder="1" applyAlignment="1" applyProtection="1">
      <alignment horizontal="center" vertical="center"/>
      <protection/>
    </xf>
    <xf numFmtId="0" fontId="19" fillId="0" borderId="16" xfId="0" applyFont="1" applyBorder="1" applyAlignment="1" applyProtection="1">
      <alignment horizontal="center"/>
      <protection/>
    </xf>
    <xf numFmtId="0" fontId="66" fillId="0" borderId="30" xfId="0" applyFont="1" applyFill="1" applyBorder="1" applyAlignment="1" applyProtection="1">
      <alignment horizontal="center"/>
      <protection locked="0"/>
    </xf>
    <xf numFmtId="0" fontId="66" fillId="0" borderId="31" xfId="0" applyFont="1" applyFill="1" applyBorder="1" applyAlignment="1" applyProtection="1">
      <alignment horizontal="center"/>
      <protection locked="0"/>
    </xf>
    <xf numFmtId="0" fontId="52" fillId="0" borderId="26" xfId="0" applyFont="1" applyBorder="1" applyAlignment="1">
      <alignment/>
    </xf>
    <xf numFmtId="0" fontId="52" fillId="0" borderId="16"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image" Target="../media/image7.jpeg" /><Relationship Id="rId6" Type="http://schemas.openxmlformats.org/officeDocument/2006/relationships/image" Target="../media/image8.jpeg" /><Relationship Id="rId7" Type="http://schemas.openxmlformats.org/officeDocument/2006/relationships/image" Target="../media/image9.jpeg" /><Relationship Id="rId8" Type="http://schemas.openxmlformats.org/officeDocument/2006/relationships/image" Target="../media/image10.jpeg" /><Relationship Id="rId9" Type="http://schemas.openxmlformats.org/officeDocument/2006/relationships/image" Target="../media/image11.jpeg" /><Relationship Id="rId10" Type="http://schemas.openxmlformats.org/officeDocument/2006/relationships/image" Target="../media/image12.jpeg" /><Relationship Id="rId11" Type="http://schemas.openxmlformats.org/officeDocument/2006/relationships/image" Target="../media/image13.jpeg" /><Relationship Id="rId12" Type="http://schemas.openxmlformats.org/officeDocument/2006/relationships/image" Target="../media/image14.jpeg" /><Relationship Id="rId13" Type="http://schemas.openxmlformats.org/officeDocument/2006/relationships/image" Target="../media/image15.jpeg" /><Relationship Id="rId14" Type="http://schemas.openxmlformats.org/officeDocument/2006/relationships/image" Target="../media/image16.jpeg" /><Relationship Id="rId15" Type="http://schemas.openxmlformats.org/officeDocument/2006/relationships/image" Target="../media/image17.jpeg" /><Relationship Id="rId16" Type="http://schemas.openxmlformats.org/officeDocument/2006/relationships/image" Target="../media/image18.jpeg" /><Relationship Id="rId17" Type="http://schemas.openxmlformats.org/officeDocument/2006/relationships/image" Target="../media/image19.jpeg" /><Relationship Id="rId18" Type="http://schemas.openxmlformats.org/officeDocument/2006/relationships/image" Target="../media/image20.jpeg" /><Relationship Id="rId19" Type="http://schemas.openxmlformats.org/officeDocument/2006/relationships/image" Target="../media/image21.jpeg" /><Relationship Id="rId20" Type="http://schemas.openxmlformats.org/officeDocument/2006/relationships/image" Target="../media/image22.jpeg" /><Relationship Id="rId21" Type="http://schemas.openxmlformats.org/officeDocument/2006/relationships/image" Target="../media/image23.jpeg" /><Relationship Id="rId22" Type="http://schemas.openxmlformats.org/officeDocument/2006/relationships/image" Target="../media/image24.jpeg" /><Relationship Id="rId23" Type="http://schemas.openxmlformats.org/officeDocument/2006/relationships/image" Target="../media/image25.jpeg" /><Relationship Id="rId24" Type="http://schemas.openxmlformats.org/officeDocument/2006/relationships/image" Target="../media/image26.jpeg" /><Relationship Id="rId25" Type="http://schemas.openxmlformats.org/officeDocument/2006/relationships/image" Target="../media/image27.jpeg" /><Relationship Id="rId26" Type="http://schemas.openxmlformats.org/officeDocument/2006/relationships/image" Target="../media/image28.jpeg" /><Relationship Id="rId27" Type="http://schemas.openxmlformats.org/officeDocument/2006/relationships/image" Target="../media/image29.jpeg" /><Relationship Id="rId28" Type="http://schemas.openxmlformats.org/officeDocument/2006/relationships/image" Target="../media/image30.jpeg" /><Relationship Id="rId29" Type="http://schemas.openxmlformats.org/officeDocument/2006/relationships/image" Target="../media/image31.jpeg" /><Relationship Id="rId30" Type="http://schemas.openxmlformats.org/officeDocument/2006/relationships/image" Target="../media/image32.jpeg" /><Relationship Id="rId31" Type="http://schemas.openxmlformats.org/officeDocument/2006/relationships/image" Target="../media/image33.jpeg" /><Relationship Id="rId32" Type="http://schemas.openxmlformats.org/officeDocument/2006/relationships/image" Target="../media/image34.jpeg" /><Relationship Id="rId33" Type="http://schemas.openxmlformats.org/officeDocument/2006/relationships/image" Target="../media/image35.jpeg" /><Relationship Id="rId34" Type="http://schemas.openxmlformats.org/officeDocument/2006/relationships/image" Target="../media/image36.jpeg" /><Relationship Id="rId35" Type="http://schemas.openxmlformats.org/officeDocument/2006/relationships/image" Target="../media/image37.jpeg" /><Relationship Id="rId36" Type="http://schemas.openxmlformats.org/officeDocument/2006/relationships/image" Target="../media/image38.jpeg" /><Relationship Id="rId37" Type="http://schemas.openxmlformats.org/officeDocument/2006/relationships/image" Target="../media/image39.jpeg" /><Relationship Id="rId38" Type="http://schemas.openxmlformats.org/officeDocument/2006/relationships/image" Target="../media/image40.jpeg" /><Relationship Id="rId39" Type="http://schemas.openxmlformats.org/officeDocument/2006/relationships/image" Target="../media/image41.jpeg" /><Relationship Id="rId40" Type="http://schemas.openxmlformats.org/officeDocument/2006/relationships/image" Target="../media/image42.jpeg" /><Relationship Id="rId41" Type="http://schemas.openxmlformats.org/officeDocument/2006/relationships/image" Target="../media/image43.jpeg" /><Relationship Id="rId42" Type="http://schemas.openxmlformats.org/officeDocument/2006/relationships/image" Target="../media/image44.jpeg" /><Relationship Id="rId43" Type="http://schemas.openxmlformats.org/officeDocument/2006/relationships/image" Target="../media/image45.jpeg" /><Relationship Id="rId44" Type="http://schemas.openxmlformats.org/officeDocument/2006/relationships/image" Target="../media/image46.jpeg" /><Relationship Id="rId45" Type="http://schemas.openxmlformats.org/officeDocument/2006/relationships/image" Target="../media/image47.jpeg" /><Relationship Id="rId46" Type="http://schemas.openxmlformats.org/officeDocument/2006/relationships/image" Target="../media/image48.jpeg" /><Relationship Id="rId47" Type="http://schemas.openxmlformats.org/officeDocument/2006/relationships/image" Target="../media/image49.jpeg" /><Relationship Id="rId48" Type="http://schemas.openxmlformats.org/officeDocument/2006/relationships/image" Target="../media/image50.jpeg" /><Relationship Id="rId49" Type="http://schemas.openxmlformats.org/officeDocument/2006/relationships/image" Target="../media/image51.jpeg" /><Relationship Id="rId50" Type="http://schemas.openxmlformats.org/officeDocument/2006/relationships/image" Target="../media/image52.jpeg" /><Relationship Id="rId51" Type="http://schemas.openxmlformats.org/officeDocument/2006/relationships/image" Target="../media/image53.jpeg" /><Relationship Id="rId52" Type="http://schemas.openxmlformats.org/officeDocument/2006/relationships/image" Target="../media/image54.jpeg" /><Relationship Id="rId53" Type="http://schemas.openxmlformats.org/officeDocument/2006/relationships/image" Target="../media/image55.jpeg" /><Relationship Id="rId54" Type="http://schemas.openxmlformats.org/officeDocument/2006/relationships/image" Target="../media/image56.jpeg" /><Relationship Id="rId55" Type="http://schemas.openxmlformats.org/officeDocument/2006/relationships/image" Target="../media/image57.jpeg" /><Relationship Id="rId56" Type="http://schemas.openxmlformats.org/officeDocument/2006/relationships/image" Target="../media/image58.jpeg" /><Relationship Id="rId57" Type="http://schemas.openxmlformats.org/officeDocument/2006/relationships/image" Target="../media/image59.jpeg" /><Relationship Id="rId58" Type="http://schemas.openxmlformats.org/officeDocument/2006/relationships/image" Target="../media/image60.jpeg" /><Relationship Id="rId59" Type="http://schemas.openxmlformats.org/officeDocument/2006/relationships/image" Target="../media/image61.jpeg" /><Relationship Id="rId60" Type="http://schemas.openxmlformats.org/officeDocument/2006/relationships/image" Target="../media/image62.jpeg" /><Relationship Id="rId61" Type="http://schemas.openxmlformats.org/officeDocument/2006/relationships/image" Target="../media/image63.jpeg" /><Relationship Id="rId62" Type="http://schemas.openxmlformats.org/officeDocument/2006/relationships/image" Target="../media/image64.jpeg" /><Relationship Id="rId63" Type="http://schemas.openxmlformats.org/officeDocument/2006/relationships/image" Target="../media/image65.jpeg" /><Relationship Id="rId64" Type="http://schemas.openxmlformats.org/officeDocument/2006/relationships/image" Target="../media/image66.jpeg" /><Relationship Id="rId65" Type="http://schemas.openxmlformats.org/officeDocument/2006/relationships/image" Target="../media/image67.jpeg" /><Relationship Id="rId66" Type="http://schemas.openxmlformats.org/officeDocument/2006/relationships/image" Target="../media/image68.jpeg" /><Relationship Id="rId67" Type="http://schemas.openxmlformats.org/officeDocument/2006/relationships/image" Target="../media/image69.jpeg" /><Relationship Id="rId68" Type="http://schemas.openxmlformats.org/officeDocument/2006/relationships/image" Target="../media/image70.jpeg" /><Relationship Id="rId69" Type="http://schemas.openxmlformats.org/officeDocument/2006/relationships/image" Target="../media/image71.jpeg" /><Relationship Id="rId70" Type="http://schemas.openxmlformats.org/officeDocument/2006/relationships/image" Target="../media/image72.jpeg" /><Relationship Id="rId71" Type="http://schemas.openxmlformats.org/officeDocument/2006/relationships/image" Target="../media/image73.jpeg" /><Relationship Id="rId72" Type="http://schemas.openxmlformats.org/officeDocument/2006/relationships/image" Target="../media/image74.jpeg" /><Relationship Id="rId73" Type="http://schemas.openxmlformats.org/officeDocument/2006/relationships/image" Target="../media/image75.jpeg" /><Relationship Id="rId74" Type="http://schemas.openxmlformats.org/officeDocument/2006/relationships/image" Target="../media/image76.jpeg" /><Relationship Id="rId75" Type="http://schemas.openxmlformats.org/officeDocument/2006/relationships/image" Target="../media/image77.jpeg" /><Relationship Id="rId76" Type="http://schemas.openxmlformats.org/officeDocument/2006/relationships/image" Target="../media/image78.jpeg" /><Relationship Id="rId77" Type="http://schemas.openxmlformats.org/officeDocument/2006/relationships/image" Target="../media/image79.jpeg" /><Relationship Id="rId78" Type="http://schemas.openxmlformats.org/officeDocument/2006/relationships/image" Target="../media/image80.jpeg" /><Relationship Id="rId79" Type="http://schemas.openxmlformats.org/officeDocument/2006/relationships/image" Target="../media/image81.jpeg" /><Relationship Id="rId80" Type="http://schemas.openxmlformats.org/officeDocument/2006/relationships/image" Target="../media/image82.jpeg" /><Relationship Id="rId81" Type="http://schemas.openxmlformats.org/officeDocument/2006/relationships/image" Target="../media/image83.jpeg" /><Relationship Id="rId82" Type="http://schemas.openxmlformats.org/officeDocument/2006/relationships/image" Target="../media/image84.jpeg" /><Relationship Id="rId83" Type="http://schemas.openxmlformats.org/officeDocument/2006/relationships/image" Target="../media/image85.jpeg" /><Relationship Id="rId84" Type="http://schemas.openxmlformats.org/officeDocument/2006/relationships/image" Target="../media/image86.jpeg" /><Relationship Id="rId85" Type="http://schemas.openxmlformats.org/officeDocument/2006/relationships/image" Target="../media/image87.jpeg" /><Relationship Id="rId86" Type="http://schemas.openxmlformats.org/officeDocument/2006/relationships/image" Target="../media/image88.jpeg" /><Relationship Id="rId87" Type="http://schemas.openxmlformats.org/officeDocument/2006/relationships/image" Target="../media/image89.jpeg" /><Relationship Id="rId88" Type="http://schemas.openxmlformats.org/officeDocument/2006/relationships/image" Target="../media/image90.jpeg" /><Relationship Id="rId89" Type="http://schemas.openxmlformats.org/officeDocument/2006/relationships/image" Target="../media/image91.jpeg" /><Relationship Id="rId90" Type="http://schemas.openxmlformats.org/officeDocument/2006/relationships/image" Target="../media/image92.jpeg" /><Relationship Id="rId91" Type="http://schemas.openxmlformats.org/officeDocument/2006/relationships/image" Target="../media/image93.jpeg" /><Relationship Id="rId92" Type="http://schemas.openxmlformats.org/officeDocument/2006/relationships/image" Target="../media/image94.jpeg" /><Relationship Id="rId93" Type="http://schemas.openxmlformats.org/officeDocument/2006/relationships/image" Target="../media/image95.jpeg" /><Relationship Id="rId94" Type="http://schemas.openxmlformats.org/officeDocument/2006/relationships/image" Target="../media/image96.jpeg" /><Relationship Id="rId95" Type="http://schemas.openxmlformats.org/officeDocument/2006/relationships/image" Target="../media/image97.jpeg" /><Relationship Id="rId96" Type="http://schemas.openxmlformats.org/officeDocument/2006/relationships/image" Target="../media/image98.jpeg" /><Relationship Id="rId97" Type="http://schemas.openxmlformats.org/officeDocument/2006/relationships/image" Target="../media/image99.jpeg" /><Relationship Id="rId98" Type="http://schemas.openxmlformats.org/officeDocument/2006/relationships/image" Target="../media/image100.jpeg" /><Relationship Id="rId99" Type="http://schemas.openxmlformats.org/officeDocument/2006/relationships/image" Target="../media/image101.jpeg" /><Relationship Id="rId100" Type="http://schemas.openxmlformats.org/officeDocument/2006/relationships/image" Target="../media/image102.jpeg" /><Relationship Id="rId101" Type="http://schemas.openxmlformats.org/officeDocument/2006/relationships/image" Target="../media/image103.jpeg" /><Relationship Id="rId102" Type="http://schemas.openxmlformats.org/officeDocument/2006/relationships/image" Target="../media/image104.png" /><Relationship Id="rId103" Type="http://schemas.openxmlformats.org/officeDocument/2006/relationships/image" Target="../media/image105.jpeg" /><Relationship Id="rId104" Type="http://schemas.openxmlformats.org/officeDocument/2006/relationships/image" Target="../media/image106.jpeg" /><Relationship Id="rId105" Type="http://schemas.openxmlformats.org/officeDocument/2006/relationships/image" Target="../media/image107.jpeg" /><Relationship Id="rId106" Type="http://schemas.openxmlformats.org/officeDocument/2006/relationships/image" Target="../media/image108.jpeg" /><Relationship Id="rId107" Type="http://schemas.openxmlformats.org/officeDocument/2006/relationships/image" Target="../media/image109.jpeg" /><Relationship Id="rId108" Type="http://schemas.openxmlformats.org/officeDocument/2006/relationships/image" Target="../media/image110.jpeg" /><Relationship Id="rId109" Type="http://schemas.openxmlformats.org/officeDocument/2006/relationships/image" Target="../media/image11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76200</xdr:rowOff>
    </xdr:from>
    <xdr:to>
      <xdr:col>3</xdr:col>
      <xdr:colOff>85725</xdr:colOff>
      <xdr:row>41</xdr:row>
      <xdr:rowOff>133350</xdr:rowOff>
    </xdr:to>
    <xdr:grpSp>
      <xdr:nvGrpSpPr>
        <xdr:cNvPr id="1" name="Group 1"/>
        <xdr:cNvGrpSpPr>
          <a:grpSpLocks/>
        </xdr:cNvGrpSpPr>
      </xdr:nvGrpSpPr>
      <xdr:grpSpPr>
        <a:xfrm>
          <a:off x="28575" y="4743450"/>
          <a:ext cx="8077200" cy="4105275"/>
          <a:chOff x="48" y="10305"/>
          <a:chExt cx="11767" cy="6472"/>
        </a:xfrm>
        <a:solidFill>
          <a:srgbClr val="FFFFFF"/>
        </a:solidFill>
      </xdr:grpSpPr>
      <xdr:pic>
        <xdr:nvPicPr>
          <xdr:cNvPr id="2" name="Picture 2"/>
          <xdr:cNvPicPr preferRelativeResize="1">
            <a:picLocks noChangeAspect="1"/>
          </xdr:cNvPicPr>
        </xdr:nvPicPr>
        <xdr:blipFill>
          <a:blip r:embed="rId1"/>
          <a:stretch>
            <a:fillRect/>
          </a:stretch>
        </xdr:blipFill>
        <xdr:spPr>
          <a:xfrm>
            <a:off x="48" y="10305"/>
            <a:ext cx="11561" cy="6472"/>
          </a:xfrm>
          <a:prstGeom prst="rect">
            <a:avLst/>
          </a:prstGeom>
          <a:noFill/>
          <a:ln w="9525" cmpd="sng">
            <a:noFill/>
          </a:ln>
        </xdr:spPr>
      </xdr:pic>
      <xdr:sp>
        <xdr:nvSpPr>
          <xdr:cNvPr id="3" name="AutoShape 3"/>
          <xdr:cNvSpPr>
            <a:spLocks/>
          </xdr:cNvSpPr>
        </xdr:nvSpPr>
        <xdr:spPr>
          <a:xfrm rot="8820000">
            <a:off x="10803" y="11756"/>
            <a:ext cx="977" cy="414"/>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99CC"/>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twoCellAnchor>
  <xdr:twoCellAnchor>
    <xdr:from>
      <xdr:col>0</xdr:col>
      <xdr:colOff>247650</xdr:colOff>
      <xdr:row>45</xdr:row>
      <xdr:rowOff>0</xdr:rowOff>
    </xdr:from>
    <xdr:to>
      <xdr:col>1</xdr:col>
      <xdr:colOff>6391275</xdr:colOff>
      <xdr:row>68</xdr:row>
      <xdr:rowOff>85725</xdr:rowOff>
    </xdr:to>
    <xdr:grpSp>
      <xdr:nvGrpSpPr>
        <xdr:cNvPr id="4" name="Group 4"/>
        <xdr:cNvGrpSpPr>
          <a:grpSpLocks/>
        </xdr:cNvGrpSpPr>
      </xdr:nvGrpSpPr>
      <xdr:grpSpPr>
        <a:xfrm>
          <a:off x="247650" y="9563100"/>
          <a:ext cx="6600825" cy="3810000"/>
          <a:chOff x="365" y="17895"/>
          <a:chExt cx="9608" cy="6006"/>
        </a:xfrm>
        <a:solidFill>
          <a:srgbClr val="FFFFFF"/>
        </a:solidFill>
      </xdr:grpSpPr>
      <xdr:pic>
        <xdr:nvPicPr>
          <xdr:cNvPr id="5" name="Picture 5"/>
          <xdr:cNvPicPr preferRelativeResize="1">
            <a:picLocks noChangeAspect="1"/>
          </xdr:cNvPicPr>
        </xdr:nvPicPr>
        <xdr:blipFill>
          <a:blip r:embed="rId2"/>
          <a:stretch>
            <a:fillRect/>
          </a:stretch>
        </xdr:blipFill>
        <xdr:spPr>
          <a:xfrm>
            <a:off x="365" y="17895"/>
            <a:ext cx="9608" cy="6006"/>
          </a:xfrm>
          <a:prstGeom prst="rect">
            <a:avLst/>
          </a:prstGeom>
          <a:noFill/>
          <a:ln w="9525" cmpd="sng">
            <a:noFill/>
          </a:ln>
        </xdr:spPr>
      </xdr:pic>
      <xdr:sp>
        <xdr:nvSpPr>
          <xdr:cNvPr id="6" name="AutoShape 6"/>
          <xdr:cNvSpPr>
            <a:spLocks/>
          </xdr:cNvSpPr>
        </xdr:nvSpPr>
        <xdr:spPr>
          <a:xfrm rot="8820000">
            <a:off x="8311" y="19978"/>
            <a:ext cx="987" cy="414"/>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99CC"/>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7" name="AutoShape 7"/>
          <xdr:cNvSpPr>
            <a:spLocks/>
          </xdr:cNvSpPr>
        </xdr:nvSpPr>
        <xdr:spPr>
          <a:xfrm rot="3660000">
            <a:off x="4199" y="19767"/>
            <a:ext cx="925" cy="44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99CC"/>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37</xdr:row>
      <xdr:rowOff>104775</xdr:rowOff>
    </xdr:from>
    <xdr:to>
      <xdr:col>2</xdr:col>
      <xdr:colOff>1266825</xdr:colOff>
      <xdr:row>37</xdr:row>
      <xdr:rowOff>619125</xdr:rowOff>
    </xdr:to>
    <xdr:pic>
      <xdr:nvPicPr>
        <xdr:cNvPr id="1" name="Picture 1"/>
        <xdr:cNvPicPr preferRelativeResize="1">
          <a:picLocks noChangeAspect="1"/>
        </xdr:cNvPicPr>
      </xdr:nvPicPr>
      <xdr:blipFill>
        <a:blip r:embed="rId1"/>
        <a:stretch>
          <a:fillRect/>
        </a:stretch>
      </xdr:blipFill>
      <xdr:spPr>
        <a:xfrm>
          <a:off x="3638550" y="28927425"/>
          <a:ext cx="1047750" cy="514350"/>
        </a:xfrm>
        <a:prstGeom prst="rect">
          <a:avLst/>
        </a:prstGeom>
        <a:noFill/>
        <a:ln w="9525" cmpd="sng">
          <a:noFill/>
        </a:ln>
      </xdr:spPr>
    </xdr:pic>
    <xdr:clientData/>
  </xdr:twoCellAnchor>
  <xdr:twoCellAnchor>
    <xdr:from>
      <xdr:col>2</xdr:col>
      <xdr:colOff>323850</xdr:colOff>
      <xdr:row>39</xdr:row>
      <xdr:rowOff>28575</xdr:rowOff>
    </xdr:from>
    <xdr:to>
      <xdr:col>2</xdr:col>
      <xdr:colOff>1076325</xdr:colOff>
      <xdr:row>39</xdr:row>
      <xdr:rowOff>523875</xdr:rowOff>
    </xdr:to>
    <xdr:pic>
      <xdr:nvPicPr>
        <xdr:cNvPr id="2" name="Picture 2"/>
        <xdr:cNvPicPr preferRelativeResize="1">
          <a:picLocks noChangeAspect="1"/>
        </xdr:cNvPicPr>
      </xdr:nvPicPr>
      <xdr:blipFill>
        <a:blip r:embed="rId2"/>
        <a:stretch>
          <a:fillRect/>
        </a:stretch>
      </xdr:blipFill>
      <xdr:spPr>
        <a:xfrm>
          <a:off x="3743325" y="30956250"/>
          <a:ext cx="752475" cy="495300"/>
        </a:xfrm>
        <a:prstGeom prst="rect">
          <a:avLst/>
        </a:prstGeom>
        <a:noFill/>
        <a:ln w="9525" cmpd="sng">
          <a:noFill/>
        </a:ln>
      </xdr:spPr>
    </xdr:pic>
    <xdr:clientData/>
  </xdr:twoCellAnchor>
  <xdr:twoCellAnchor>
    <xdr:from>
      <xdr:col>2</xdr:col>
      <xdr:colOff>228600</xdr:colOff>
      <xdr:row>4</xdr:row>
      <xdr:rowOff>38100</xdr:rowOff>
    </xdr:from>
    <xdr:to>
      <xdr:col>2</xdr:col>
      <xdr:colOff>1009650</xdr:colOff>
      <xdr:row>4</xdr:row>
      <xdr:rowOff>504825</xdr:rowOff>
    </xdr:to>
    <xdr:pic>
      <xdr:nvPicPr>
        <xdr:cNvPr id="3" name="Picture 3"/>
        <xdr:cNvPicPr preferRelativeResize="1">
          <a:picLocks noChangeAspect="1"/>
        </xdr:cNvPicPr>
      </xdr:nvPicPr>
      <xdr:blipFill>
        <a:blip r:embed="rId3"/>
        <a:stretch>
          <a:fillRect/>
        </a:stretch>
      </xdr:blipFill>
      <xdr:spPr>
        <a:xfrm>
          <a:off x="3648075" y="2466975"/>
          <a:ext cx="781050" cy="466725"/>
        </a:xfrm>
        <a:prstGeom prst="rect">
          <a:avLst/>
        </a:prstGeom>
        <a:noFill/>
        <a:ln w="9525" cmpd="sng">
          <a:noFill/>
        </a:ln>
      </xdr:spPr>
    </xdr:pic>
    <xdr:clientData/>
  </xdr:twoCellAnchor>
  <xdr:twoCellAnchor>
    <xdr:from>
      <xdr:col>2</xdr:col>
      <xdr:colOff>180975</xdr:colOff>
      <xdr:row>106</xdr:row>
      <xdr:rowOff>104775</xdr:rowOff>
    </xdr:from>
    <xdr:to>
      <xdr:col>2</xdr:col>
      <xdr:colOff>1171575</xdr:colOff>
      <xdr:row>106</xdr:row>
      <xdr:rowOff>647700</xdr:rowOff>
    </xdr:to>
    <xdr:pic>
      <xdr:nvPicPr>
        <xdr:cNvPr id="4" name="Picture 5"/>
        <xdr:cNvPicPr preferRelativeResize="1">
          <a:picLocks noChangeAspect="1"/>
        </xdr:cNvPicPr>
      </xdr:nvPicPr>
      <xdr:blipFill>
        <a:blip r:embed="rId4"/>
        <a:stretch>
          <a:fillRect/>
        </a:stretch>
      </xdr:blipFill>
      <xdr:spPr>
        <a:xfrm>
          <a:off x="3600450" y="82696050"/>
          <a:ext cx="990600" cy="542925"/>
        </a:xfrm>
        <a:prstGeom prst="rect">
          <a:avLst/>
        </a:prstGeom>
        <a:noFill/>
        <a:ln w="9525" cmpd="sng">
          <a:noFill/>
        </a:ln>
      </xdr:spPr>
    </xdr:pic>
    <xdr:clientData/>
  </xdr:twoCellAnchor>
  <xdr:twoCellAnchor>
    <xdr:from>
      <xdr:col>2</xdr:col>
      <xdr:colOff>400050</xdr:colOff>
      <xdr:row>42</xdr:row>
      <xdr:rowOff>114300</xdr:rowOff>
    </xdr:from>
    <xdr:to>
      <xdr:col>2</xdr:col>
      <xdr:colOff>704850</xdr:colOff>
      <xdr:row>42</xdr:row>
      <xdr:rowOff>981075</xdr:rowOff>
    </xdr:to>
    <xdr:pic>
      <xdr:nvPicPr>
        <xdr:cNvPr id="5" name="Picture 6"/>
        <xdr:cNvPicPr preferRelativeResize="1">
          <a:picLocks noChangeAspect="1"/>
        </xdr:cNvPicPr>
      </xdr:nvPicPr>
      <xdr:blipFill>
        <a:blip r:embed="rId5"/>
        <a:stretch>
          <a:fillRect/>
        </a:stretch>
      </xdr:blipFill>
      <xdr:spPr>
        <a:xfrm>
          <a:off x="3819525" y="33470850"/>
          <a:ext cx="304800" cy="866775"/>
        </a:xfrm>
        <a:prstGeom prst="rect">
          <a:avLst/>
        </a:prstGeom>
        <a:noFill/>
        <a:ln w="9525" cmpd="sng">
          <a:noFill/>
        </a:ln>
      </xdr:spPr>
    </xdr:pic>
    <xdr:clientData/>
  </xdr:twoCellAnchor>
  <xdr:twoCellAnchor>
    <xdr:from>
      <xdr:col>2</xdr:col>
      <xdr:colOff>447675</xdr:colOff>
      <xdr:row>168</xdr:row>
      <xdr:rowOff>38100</xdr:rowOff>
    </xdr:from>
    <xdr:to>
      <xdr:col>2</xdr:col>
      <xdr:colOff>990600</xdr:colOff>
      <xdr:row>168</xdr:row>
      <xdr:rowOff>485775</xdr:rowOff>
    </xdr:to>
    <xdr:pic>
      <xdr:nvPicPr>
        <xdr:cNvPr id="6" name="Picture 7"/>
        <xdr:cNvPicPr preferRelativeResize="1">
          <a:picLocks noChangeAspect="1"/>
        </xdr:cNvPicPr>
      </xdr:nvPicPr>
      <xdr:blipFill>
        <a:blip r:embed="rId6"/>
        <a:stretch>
          <a:fillRect/>
        </a:stretch>
      </xdr:blipFill>
      <xdr:spPr>
        <a:xfrm>
          <a:off x="3867150" y="129654300"/>
          <a:ext cx="542925" cy="447675"/>
        </a:xfrm>
        <a:prstGeom prst="rect">
          <a:avLst/>
        </a:prstGeom>
        <a:noFill/>
        <a:ln w="9525" cmpd="sng">
          <a:noFill/>
        </a:ln>
      </xdr:spPr>
    </xdr:pic>
    <xdr:clientData/>
  </xdr:twoCellAnchor>
  <xdr:twoCellAnchor>
    <xdr:from>
      <xdr:col>2</xdr:col>
      <xdr:colOff>142875</xdr:colOff>
      <xdr:row>46</xdr:row>
      <xdr:rowOff>57150</xdr:rowOff>
    </xdr:from>
    <xdr:to>
      <xdr:col>2</xdr:col>
      <xdr:colOff>895350</xdr:colOff>
      <xdr:row>46</xdr:row>
      <xdr:rowOff>485775</xdr:rowOff>
    </xdr:to>
    <xdr:pic>
      <xdr:nvPicPr>
        <xdr:cNvPr id="7" name="Picture 8"/>
        <xdr:cNvPicPr preferRelativeResize="1">
          <a:picLocks noChangeAspect="1"/>
        </xdr:cNvPicPr>
      </xdr:nvPicPr>
      <xdr:blipFill>
        <a:blip r:embed="rId7"/>
        <a:stretch>
          <a:fillRect/>
        </a:stretch>
      </xdr:blipFill>
      <xdr:spPr>
        <a:xfrm>
          <a:off x="3562350" y="36976050"/>
          <a:ext cx="752475" cy="428625"/>
        </a:xfrm>
        <a:prstGeom prst="rect">
          <a:avLst/>
        </a:prstGeom>
        <a:noFill/>
        <a:ln w="9525" cmpd="sng">
          <a:noFill/>
        </a:ln>
      </xdr:spPr>
    </xdr:pic>
    <xdr:clientData/>
  </xdr:twoCellAnchor>
  <xdr:twoCellAnchor>
    <xdr:from>
      <xdr:col>2</xdr:col>
      <xdr:colOff>200025</xdr:colOff>
      <xdr:row>5</xdr:row>
      <xdr:rowOff>95250</xdr:rowOff>
    </xdr:from>
    <xdr:to>
      <xdr:col>2</xdr:col>
      <xdr:colOff>904875</xdr:colOff>
      <xdr:row>5</xdr:row>
      <xdr:rowOff>533400</xdr:rowOff>
    </xdr:to>
    <xdr:pic>
      <xdr:nvPicPr>
        <xdr:cNvPr id="8" name="Picture 10"/>
        <xdr:cNvPicPr preferRelativeResize="1">
          <a:picLocks noChangeAspect="1"/>
        </xdr:cNvPicPr>
      </xdr:nvPicPr>
      <xdr:blipFill>
        <a:blip r:embed="rId8"/>
        <a:stretch>
          <a:fillRect/>
        </a:stretch>
      </xdr:blipFill>
      <xdr:spPr>
        <a:xfrm>
          <a:off x="3619500" y="3171825"/>
          <a:ext cx="704850" cy="438150"/>
        </a:xfrm>
        <a:prstGeom prst="rect">
          <a:avLst/>
        </a:prstGeom>
        <a:noFill/>
        <a:ln w="9525" cmpd="sng">
          <a:noFill/>
        </a:ln>
      </xdr:spPr>
    </xdr:pic>
    <xdr:clientData/>
  </xdr:twoCellAnchor>
  <xdr:twoCellAnchor>
    <xdr:from>
      <xdr:col>2</xdr:col>
      <xdr:colOff>257175</xdr:colOff>
      <xdr:row>118</xdr:row>
      <xdr:rowOff>247650</xdr:rowOff>
    </xdr:from>
    <xdr:to>
      <xdr:col>2</xdr:col>
      <xdr:colOff>1228725</xdr:colOff>
      <xdr:row>118</xdr:row>
      <xdr:rowOff>561975</xdr:rowOff>
    </xdr:to>
    <xdr:pic>
      <xdr:nvPicPr>
        <xdr:cNvPr id="9" name="Picture 11"/>
        <xdr:cNvPicPr preferRelativeResize="1">
          <a:picLocks noChangeAspect="1"/>
        </xdr:cNvPicPr>
      </xdr:nvPicPr>
      <xdr:blipFill>
        <a:blip r:embed="rId9"/>
        <a:stretch>
          <a:fillRect/>
        </a:stretch>
      </xdr:blipFill>
      <xdr:spPr>
        <a:xfrm>
          <a:off x="3676650" y="90192225"/>
          <a:ext cx="971550" cy="314325"/>
        </a:xfrm>
        <a:prstGeom prst="rect">
          <a:avLst/>
        </a:prstGeom>
        <a:noFill/>
        <a:ln w="9525" cmpd="sng">
          <a:noFill/>
        </a:ln>
      </xdr:spPr>
    </xdr:pic>
    <xdr:clientData/>
  </xdr:twoCellAnchor>
  <xdr:twoCellAnchor>
    <xdr:from>
      <xdr:col>2</xdr:col>
      <xdr:colOff>304800</xdr:colOff>
      <xdr:row>32</xdr:row>
      <xdr:rowOff>514350</xdr:rowOff>
    </xdr:from>
    <xdr:to>
      <xdr:col>2</xdr:col>
      <xdr:colOff>771525</xdr:colOff>
      <xdr:row>32</xdr:row>
      <xdr:rowOff>1295400</xdr:rowOff>
    </xdr:to>
    <xdr:pic>
      <xdr:nvPicPr>
        <xdr:cNvPr id="10" name="Picture 12"/>
        <xdr:cNvPicPr preferRelativeResize="1">
          <a:picLocks noChangeAspect="1"/>
        </xdr:cNvPicPr>
      </xdr:nvPicPr>
      <xdr:blipFill>
        <a:blip r:embed="rId10"/>
        <a:stretch>
          <a:fillRect/>
        </a:stretch>
      </xdr:blipFill>
      <xdr:spPr>
        <a:xfrm>
          <a:off x="3724275" y="24479250"/>
          <a:ext cx="466725" cy="781050"/>
        </a:xfrm>
        <a:prstGeom prst="rect">
          <a:avLst/>
        </a:prstGeom>
        <a:noFill/>
        <a:ln w="9525" cmpd="sng">
          <a:noFill/>
        </a:ln>
      </xdr:spPr>
    </xdr:pic>
    <xdr:clientData/>
  </xdr:twoCellAnchor>
  <xdr:twoCellAnchor>
    <xdr:from>
      <xdr:col>2</xdr:col>
      <xdr:colOff>104775</xdr:colOff>
      <xdr:row>38</xdr:row>
      <xdr:rowOff>180975</xdr:rowOff>
    </xdr:from>
    <xdr:to>
      <xdr:col>2</xdr:col>
      <xdr:colOff>1371600</xdr:colOff>
      <xdr:row>38</xdr:row>
      <xdr:rowOff>1457325</xdr:rowOff>
    </xdr:to>
    <xdr:pic>
      <xdr:nvPicPr>
        <xdr:cNvPr id="11" name="Picture 13"/>
        <xdr:cNvPicPr preferRelativeResize="1">
          <a:picLocks noChangeAspect="1"/>
        </xdr:cNvPicPr>
      </xdr:nvPicPr>
      <xdr:blipFill>
        <a:blip r:embed="rId11"/>
        <a:stretch>
          <a:fillRect/>
        </a:stretch>
      </xdr:blipFill>
      <xdr:spPr>
        <a:xfrm>
          <a:off x="3524250" y="29651325"/>
          <a:ext cx="1257300" cy="1276350"/>
        </a:xfrm>
        <a:prstGeom prst="rect">
          <a:avLst/>
        </a:prstGeom>
        <a:noFill/>
        <a:ln w="9525" cmpd="sng">
          <a:noFill/>
        </a:ln>
      </xdr:spPr>
    </xdr:pic>
    <xdr:clientData/>
  </xdr:twoCellAnchor>
  <xdr:twoCellAnchor>
    <xdr:from>
      <xdr:col>2</xdr:col>
      <xdr:colOff>47625</xdr:colOff>
      <xdr:row>41</xdr:row>
      <xdr:rowOff>152400</xdr:rowOff>
    </xdr:from>
    <xdr:to>
      <xdr:col>2</xdr:col>
      <xdr:colOff>1419225</xdr:colOff>
      <xdr:row>41</xdr:row>
      <xdr:rowOff>1295400</xdr:rowOff>
    </xdr:to>
    <xdr:pic>
      <xdr:nvPicPr>
        <xdr:cNvPr id="12" name="Picture 14"/>
        <xdr:cNvPicPr preferRelativeResize="1">
          <a:picLocks noChangeAspect="1"/>
        </xdr:cNvPicPr>
      </xdr:nvPicPr>
      <xdr:blipFill>
        <a:blip r:embed="rId12"/>
        <a:stretch>
          <a:fillRect/>
        </a:stretch>
      </xdr:blipFill>
      <xdr:spPr>
        <a:xfrm>
          <a:off x="3467100" y="32213550"/>
          <a:ext cx="1371600" cy="1143000"/>
        </a:xfrm>
        <a:prstGeom prst="rect">
          <a:avLst/>
        </a:prstGeom>
        <a:noFill/>
        <a:ln w="9525" cmpd="sng">
          <a:noFill/>
        </a:ln>
      </xdr:spPr>
    </xdr:pic>
    <xdr:clientData/>
  </xdr:twoCellAnchor>
  <xdr:twoCellAnchor>
    <xdr:from>
      <xdr:col>2</xdr:col>
      <xdr:colOff>257175</xdr:colOff>
      <xdr:row>104</xdr:row>
      <xdr:rowOff>142875</xdr:rowOff>
    </xdr:from>
    <xdr:to>
      <xdr:col>2</xdr:col>
      <xdr:colOff>1095375</xdr:colOff>
      <xdr:row>104</xdr:row>
      <xdr:rowOff>552450</xdr:rowOff>
    </xdr:to>
    <xdr:pic>
      <xdr:nvPicPr>
        <xdr:cNvPr id="13" name="Picture 15"/>
        <xdr:cNvPicPr preferRelativeResize="1">
          <a:picLocks noChangeAspect="1"/>
        </xdr:cNvPicPr>
      </xdr:nvPicPr>
      <xdr:blipFill>
        <a:blip r:embed="rId13"/>
        <a:stretch>
          <a:fillRect/>
        </a:stretch>
      </xdr:blipFill>
      <xdr:spPr>
        <a:xfrm>
          <a:off x="3676650" y="80791050"/>
          <a:ext cx="838200" cy="409575"/>
        </a:xfrm>
        <a:prstGeom prst="rect">
          <a:avLst/>
        </a:prstGeom>
        <a:noFill/>
        <a:ln w="9525" cmpd="sng">
          <a:noFill/>
        </a:ln>
      </xdr:spPr>
    </xdr:pic>
    <xdr:clientData/>
  </xdr:twoCellAnchor>
  <xdr:twoCellAnchor>
    <xdr:from>
      <xdr:col>2</xdr:col>
      <xdr:colOff>57150</xdr:colOff>
      <xdr:row>43</xdr:row>
      <xdr:rowOff>104775</xdr:rowOff>
    </xdr:from>
    <xdr:to>
      <xdr:col>2</xdr:col>
      <xdr:colOff>1371600</xdr:colOff>
      <xdr:row>43</xdr:row>
      <xdr:rowOff>990600</xdr:rowOff>
    </xdr:to>
    <xdr:pic>
      <xdr:nvPicPr>
        <xdr:cNvPr id="14" name="Picture 16"/>
        <xdr:cNvPicPr preferRelativeResize="1">
          <a:picLocks noChangeAspect="1"/>
        </xdr:cNvPicPr>
      </xdr:nvPicPr>
      <xdr:blipFill>
        <a:blip r:embed="rId14"/>
        <a:stretch>
          <a:fillRect/>
        </a:stretch>
      </xdr:blipFill>
      <xdr:spPr>
        <a:xfrm>
          <a:off x="3476625" y="34756725"/>
          <a:ext cx="1314450" cy="885825"/>
        </a:xfrm>
        <a:prstGeom prst="rect">
          <a:avLst/>
        </a:prstGeom>
        <a:noFill/>
        <a:ln w="9525" cmpd="sng">
          <a:noFill/>
        </a:ln>
      </xdr:spPr>
    </xdr:pic>
    <xdr:clientData/>
  </xdr:twoCellAnchor>
  <xdr:twoCellAnchor>
    <xdr:from>
      <xdr:col>2</xdr:col>
      <xdr:colOff>276225</xdr:colOff>
      <xdr:row>89</xdr:row>
      <xdr:rowOff>76200</xdr:rowOff>
    </xdr:from>
    <xdr:to>
      <xdr:col>2</xdr:col>
      <xdr:colOff>771525</xdr:colOff>
      <xdr:row>89</xdr:row>
      <xdr:rowOff>504825</xdr:rowOff>
    </xdr:to>
    <xdr:pic>
      <xdr:nvPicPr>
        <xdr:cNvPr id="15" name="Picture 17"/>
        <xdr:cNvPicPr preferRelativeResize="1">
          <a:picLocks noChangeAspect="1"/>
        </xdr:cNvPicPr>
      </xdr:nvPicPr>
      <xdr:blipFill>
        <a:blip r:embed="rId15"/>
        <a:stretch>
          <a:fillRect/>
        </a:stretch>
      </xdr:blipFill>
      <xdr:spPr>
        <a:xfrm>
          <a:off x="3695700" y="72132825"/>
          <a:ext cx="504825" cy="428625"/>
        </a:xfrm>
        <a:prstGeom prst="rect">
          <a:avLst/>
        </a:prstGeom>
        <a:noFill/>
        <a:ln w="9525" cmpd="sng">
          <a:noFill/>
        </a:ln>
      </xdr:spPr>
    </xdr:pic>
    <xdr:clientData/>
  </xdr:twoCellAnchor>
  <xdr:twoCellAnchor>
    <xdr:from>
      <xdr:col>2</xdr:col>
      <xdr:colOff>323850</xdr:colOff>
      <xdr:row>98</xdr:row>
      <xdr:rowOff>9525</xdr:rowOff>
    </xdr:from>
    <xdr:to>
      <xdr:col>2</xdr:col>
      <xdr:colOff>923925</xdr:colOff>
      <xdr:row>98</xdr:row>
      <xdr:rowOff>714375</xdr:rowOff>
    </xdr:to>
    <xdr:pic>
      <xdr:nvPicPr>
        <xdr:cNvPr id="16" name="Picture 18"/>
        <xdr:cNvPicPr preferRelativeResize="1">
          <a:picLocks noChangeAspect="1"/>
        </xdr:cNvPicPr>
      </xdr:nvPicPr>
      <xdr:blipFill>
        <a:blip r:embed="rId16"/>
        <a:stretch>
          <a:fillRect/>
        </a:stretch>
      </xdr:blipFill>
      <xdr:spPr>
        <a:xfrm>
          <a:off x="3743325" y="75799950"/>
          <a:ext cx="600075" cy="704850"/>
        </a:xfrm>
        <a:prstGeom prst="rect">
          <a:avLst/>
        </a:prstGeom>
        <a:noFill/>
        <a:ln w="9525" cmpd="sng">
          <a:noFill/>
        </a:ln>
      </xdr:spPr>
    </xdr:pic>
    <xdr:clientData/>
  </xdr:twoCellAnchor>
  <xdr:twoCellAnchor>
    <xdr:from>
      <xdr:col>2</xdr:col>
      <xdr:colOff>219075</xdr:colOff>
      <xdr:row>148</xdr:row>
      <xdr:rowOff>38100</xdr:rowOff>
    </xdr:from>
    <xdr:to>
      <xdr:col>2</xdr:col>
      <xdr:colOff>1076325</xdr:colOff>
      <xdr:row>148</xdr:row>
      <xdr:rowOff>609600</xdr:rowOff>
    </xdr:to>
    <xdr:pic>
      <xdr:nvPicPr>
        <xdr:cNvPr id="17" name="Picture 21"/>
        <xdr:cNvPicPr preferRelativeResize="1">
          <a:picLocks noChangeAspect="1"/>
        </xdr:cNvPicPr>
      </xdr:nvPicPr>
      <xdr:blipFill>
        <a:blip r:embed="rId17"/>
        <a:stretch>
          <a:fillRect/>
        </a:stretch>
      </xdr:blipFill>
      <xdr:spPr>
        <a:xfrm>
          <a:off x="3638550" y="115242975"/>
          <a:ext cx="857250" cy="571500"/>
        </a:xfrm>
        <a:prstGeom prst="rect">
          <a:avLst/>
        </a:prstGeom>
        <a:noFill/>
        <a:ln w="9525" cmpd="sng">
          <a:noFill/>
        </a:ln>
      </xdr:spPr>
    </xdr:pic>
    <xdr:clientData/>
  </xdr:twoCellAnchor>
  <xdr:twoCellAnchor>
    <xdr:from>
      <xdr:col>2</xdr:col>
      <xdr:colOff>409575</xdr:colOff>
      <xdr:row>45</xdr:row>
      <xdr:rowOff>38100</xdr:rowOff>
    </xdr:from>
    <xdr:to>
      <xdr:col>2</xdr:col>
      <xdr:colOff>914400</xdr:colOff>
      <xdr:row>45</xdr:row>
      <xdr:rowOff>352425</xdr:rowOff>
    </xdr:to>
    <xdr:pic>
      <xdr:nvPicPr>
        <xdr:cNvPr id="18" name="Picture 22"/>
        <xdr:cNvPicPr preferRelativeResize="1">
          <a:picLocks noChangeAspect="1"/>
        </xdr:cNvPicPr>
      </xdr:nvPicPr>
      <xdr:blipFill>
        <a:blip r:embed="rId18"/>
        <a:stretch>
          <a:fillRect/>
        </a:stretch>
      </xdr:blipFill>
      <xdr:spPr>
        <a:xfrm>
          <a:off x="3829050" y="36471225"/>
          <a:ext cx="504825" cy="314325"/>
        </a:xfrm>
        <a:prstGeom prst="rect">
          <a:avLst/>
        </a:prstGeom>
        <a:noFill/>
        <a:ln w="9525" cmpd="sng">
          <a:noFill/>
        </a:ln>
      </xdr:spPr>
    </xdr:pic>
    <xdr:clientData/>
  </xdr:twoCellAnchor>
  <xdr:twoCellAnchor>
    <xdr:from>
      <xdr:col>2</xdr:col>
      <xdr:colOff>200025</xdr:colOff>
      <xdr:row>1</xdr:row>
      <xdr:rowOff>76200</xdr:rowOff>
    </xdr:from>
    <xdr:to>
      <xdr:col>2</xdr:col>
      <xdr:colOff>1228725</xdr:colOff>
      <xdr:row>1</xdr:row>
      <xdr:rowOff>685800</xdr:rowOff>
    </xdr:to>
    <xdr:pic>
      <xdr:nvPicPr>
        <xdr:cNvPr id="19" name="Picture 23"/>
        <xdr:cNvPicPr preferRelativeResize="1">
          <a:picLocks noChangeAspect="1"/>
        </xdr:cNvPicPr>
      </xdr:nvPicPr>
      <xdr:blipFill>
        <a:blip r:embed="rId19"/>
        <a:stretch>
          <a:fillRect/>
        </a:stretch>
      </xdr:blipFill>
      <xdr:spPr>
        <a:xfrm>
          <a:off x="3619500" y="400050"/>
          <a:ext cx="1028700" cy="609600"/>
        </a:xfrm>
        <a:prstGeom prst="rect">
          <a:avLst/>
        </a:prstGeom>
        <a:noFill/>
        <a:ln w="9525" cmpd="sng">
          <a:noFill/>
        </a:ln>
      </xdr:spPr>
    </xdr:pic>
    <xdr:clientData/>
  </xdr:twoCellAnchor>
  <xdr:twoCellAnchor>
    <xdr:from>
      <xdr:col>2</xdr:col>
      <xdr:colOff>152400</xdr:colOff>
      <xdr:row>10</xdr:row>
      <xdr:rowOff>19050</xdr:rowOff>
    </xdr:from>
    <xdr:to>
      <xdr:col>2</xdr:col>
      <xdr:colOff>1285875</xdr:colOff>
      <xdr:row>10</xdr:row>
      <xdr:rowOff>466725</xdr:rowOff>
    </xdr:to>
    <xdr:pic>
      <xdr:nvPicPr>
        <xdr:cNvPr id="20" name="Picture 24"/>
        <xdr:cNvPicPr preferRelativeResize="1">
          <a:picLocks noChangeAspect="1"/>
        </xdr:cNvPicPr>
      </xdr:nvPicPr>
      <xdr:blipFill>
        <a:blip r:embed="rId20"/>
        <a:stretch>
          <a:fillRect/>
        </a:stretch>
      </xdr:blipFill>
      <xdr:spPr>
        <a:xfrm>
          <a:off x="3571875" y="6819900"/>
          <a:ext cx="1133475" cy="447675"/>
        </a:xfrm>
        <a:prstGeom prst="rect">
          <a:avLst/>
        </a:prstGeom>
        <a:noFill/>
        <a:ln w="9525" cmpd="sng">
          <a:noFill/>
        </a:ln>
      </xdr:spPr>
    </xdr:pic>
    <xdr:clientData/>
  </xdr:twoCellAnchor>
  <xdr:twoCellAnchor>
    <xdr:from>
      <xdr:col>2</xdr:col>
      <xdr:colOff>161925</xdr:colOff>
      <xdr:row>2</xdr:row>
      <xdr:rowOff>76200</xdr:rowOff>
    </xdr:from>
    <xdr:to>
      <xdr:col>2</xdr:col>
      <xdr:colOff>1266825</xdr:colOff>
      <xdr:row>2</xdr:row>
      <xdr:rowOff>647700</xdr:rowOff>
    </xdr:to>
    <xdr:pic>
      <xdr:nvPicPr>
        <xdr:cNvPr id="21" name="Picture 25"/>
        <xdr:cNvPicPr preferRelativeResize="1">
          <a:picLocks noChangeAspect="1"/>
        </xdr:cNvPicPr>
      </xdr:nvPicPr>
      <xdr:blipFill>
        <a:blip r:embed="rId21"/>
        <a:stretch>
          <a:fillRect/>
        </a:stretch>
      </xdr:blipFill>
      <xdr:spPr>
        <a:xfrm>
          <a:off x="3581400" y="1209675"/>
          <a:ext cx="1095375" cy="571500"/>
        </a:xfrm>
        <a:prstGeom prst="rect">
          <a:avLst/>
        </a:prstGeom>
        <a:noFill/>
        <a:ln w="9525" cmpd="sng">
          <a:noFill/>
        </a:ln>
      </xdr:spPr>
    </xdr:pic>
    <xdr:clientData/>
  </xdr:twoCellAnchor>
  <xdr:twoCellAnchor>
    <xdr:from>
      <xdr:col>2</xdr:col>
      <xdr:colOff>161925</xdr:colOff>
      <xdr:row>3</xdr:row>
      <xdr:rowOff>28575</xdr:rowOff>
    </xdr:from>
    <xdr:to>
      <xdr:col>2</xdr:col>
      <xdr:colOff>1285875</xdr:colOff>
      <xdr:row>3</xdr:row>
      <xdr:rowOff>647700</xdr:rowOff>
    </xdr:to>
    <xdr:pic>
      <xdr:nvPicPr>
        <xdr:cNvPr id="22" name="Picture 26"/>
        <xdr:cNvPicPr preferRelativeResize="1">
          <a:picLocks noChangeAspect="1"/>
        </xdr:cNvPicPr>
      </xdr:nvPicPr>
      <xdr:blipFill>
        <a:blip r:embed="rId21"/>
        <a:stretch>
          <a:fillRect/>
        </a:stretch>
      </xdr:blipFill>
      <xdr:spPr>
        <a:xfrm>
          <a:off x="3581400" y="1809750"/>
          <a:ext cx="1123950" cy="619125"/>
        </a:xfrm>
        <a:prstGeom prst="rect">
          <a:avLst/>
        </a:prstGeom>
        <a:noFill/>
        <a:ln w="9525" cmpd="sng">
          <a:noFill/>
        </a:ln>
      </xdr:spPr>
    </xdr:pic>
    <xdr:clientData/>
  </xdr:twoCellAnchor>
  <xdr:twoCellAnchor>
    <xdr:from>
      <xdr:col>2</xdr:col>
      <xdr:colOff>352425</xdr:colOff>
      <xdr:row>128</xdr:row>
      <xdr:rowOff>152400</xdr:rowOff>
    </xdr:from>
    <xdr:to>
      <xdr:col>2</xdr:col>
      <xdr:colOff>1200150</xdr:colOff>
      <xdr:row>128</xdr:row>
      <xdr:rowOff>742950</xdr:rowOff>
    </xdr:to>
    <xdr:pic>
      <xdr:nvPicPr>
        <xdr:cNvPr id="23" name="Picture 27"/>
        <xdr:cNvPicPr preferRelativeResize="1">
          <a:picLocks noChangeAspect="1"/>
        </xdr:cNvPicPr>
      </xdr:nvPicPr>
      <xdr:blipFill>
        <a:blip r:embed="rId22"/>
        <a:stretch>
          <a:fillRect/>
        </a:stretch>
      </xdr:blipFill>
      <xdr:spPr>
        <a:xfrm>
          <a:off x="3771900" y="98517075"/>
          <a:ext cx="847725" cy="590550"/>
        </a:xfrm>
        <a:prstGeom prst="rect">
          <a:avLst/>
        </a:prstGeom>
        <a:noFill/>
        <a:ln w="9525" cmpd="sng">
          <a:noFill/>
        </a:ln>
      </xdr:spPr>
    </xdr:pic>
    <xdr:clientData/>
  </xdr:twoCellAnchor>
  <xdr:twoCellAnchor>
    <xdr:from>
      <xdr:col>2</xdr:col>
      <xdr:colOff>276225</xdr:colOff>
      <xdr:row>60</xdr:row>
      <xdr:rowOff>95250</xdr:rowOff>
    </xdr:from>
    <xdr:to>
      <xdr:col>2</xdr:col>
      <xdr:colOff>981075</xdr:colOff>
      <xdr:row>60</xdr:row>
      <xdr:rowOff>323850</xdr:rowOff>
    </xdr:to>
    <xdr:pic>
      <xdr:nvPicPr>
        <xdr:cNvPr id="24" name="Picture 28"/>
        <xdr:cNvPicPr preferRelativeResize="1">
          <a:picLocks noChangeAspect="1"/>
        </xdr:cNvPicPr>
      </xdr:nvPicPr>
      <xdr:blipFill>
        <a:blip r:embed="rId23"/>
        <a:stretch>
          <a:fillRect/>
        </a:stretch>
      </xdr:blipFill>
      <xdr:spPr>
        <a:xfrm>
          <a:off x="3695700" y="48025050"/>
          <a:ext cx="704850" cy="228600"/>
        </a:xfrm>
        <a:prstGeom prst="rect">
          <a:avLst/>
        </a:prstGeom>
        <a:noFill/>
        <a:ln w="9525" cmpd="sng">
          <a:noFill/>
        </a:ln>
      </xdr:spPr>
    </xdr:pic>
    <xdr:clientData/>
  </xdr:twoCellAnchor>
  <xdr:twoCellAnchor>
    <xdr:from>
      <xdr:col>2</xdr:col>
      <xdr:colOff>57150</xdr:colOff>
      <xdr:row>11</xdr:row>
      <xdr:rowOff>95250</xdr:rowOff>
    </xdr:from>
    <xdr:to>
      <xdr:col>2</xdr:col>
      <xdr:colOff>1390650</xdr:colOff>
      <xdr:row>11</xdr:row>
      <xdr:rowOff>809625</xdr:rowOff>
    </xdr:to>
    <xdr:pic>
      <xdr:nvPicPr>
        <xdr:cNvPr id="25" name="Picture 29"/>
        <xdr:cNvPicPr preferRelativeResize="1">
          <a:picLocks noChangeAspect="1"/>
        </xdr:cNvPicPr>
      </xdr:nvPicPr>
      <xdr:blipFill>
        <a:blip r:embed="rId24"/>
        <a:stretch>
          <a:fillRect/>
        </a:stretch>
      </xdr:blipFill>
      <xdr:spPr>
        <a:xfrm>
          <a:off x="3476625" y="7867650"/>
          <a:ext cx="1333500" cy="714375"/>
        </a:xfrm>
        <a:prstGeom prst="rect">
          <a:avLst/>
        </a:prstGeom>
        <a:noFill/>
        <a:ln w="9525" cmpd="sng">
          <a:noFill/>
        </a:ln>
      </xdr:spPr>
    </xdr:pic>
    <xdr:clientData/>
  </xdr:twoCellAnchor>
  <xdr:twoCellAnchor>
    <xdr:from>
      <xdr:col>2</xdr:col>
      <xdr:colOff>104775</xdr:colOff>
      <xdr:row>21</xdr:row>
      <xdr:rowOff>47625</xdr:rowOff>
    </xdr:from>
    <xdr:to>
      <xdr:col>2</xdr:col>
      <xdr:colOff>1133475</xdr:colOff>
      <xdr:row>22</xdr:row>
      <xdr:rowOff>0</xdr:rowOff>
    </xdr:to>
    <xdr:pic>
      <xdr:nvPicPr>
        <xdr:cNvPr id="26" name="Picture 30"/>
        <xdr:cNvPicPr preferRelativeResize="1">
          <a:picLocks noChangeAspect="1"/>
        </xdr:cNvPicPr>
      </xdr:nvPicPr>
      <xdr:blipFill>
        <a:blip r:embed="rId25"/>
        <a:stretch>
          <a:fillRect/>
        </a:stretch>
      </xdr:blipFill>
      <xdr:spPr>
        <a:xfrm>
          <a:off x="3524250" y="15430500"/>
          <a:ext cx="1019175" cy="600075"/>
        </a:xfrm>
        <a:prstGeom prst="rect">
          <a:avLst/>
        </a:prstGeom>
        <a:noFill/>
        <a:ln w="9525" cmpd="sng">
          <a:noFill/>
        </a:ln>
      </xdr:spPr>
    </xdr:pic>
    <xdr:clientData/>
  </xdr:twoCellAnchor>
  <xdr:twoCellAnchor>
    <xdr:from>
      <xdr:col>2</xdr:col>
      <xdr:colOff>209550</xdr:colOff>
      <xdr:row>47</xdr:row>
      <xdr:rowOff>180975</xdr:rowOff>
    </xdr:from>
    <xdr:to>
      <xdr:col>2</xdr:col>
      <xdr:colOff>1076325</xdr:colOff>
      <xdr:row>47</xdr:row>
      <xdr:rowOff>1133475</xdr:rowOff>
    </xdr:to>
    <xdr:pic>
      <xdr:nvPicPr>
        <xdr:cNvPr id="27" name="Picture 31"/>
        <xdr:cNvPicPr preferRelativeResize="1">
          <a:picLocks noChangeAspect="1"/>
        </xdr:cNvPicPr>
      </xdr:nvPicPr>
      <xdr:blipFill>
        <a:blip r:embed="rId26"/>
        <a:stretch>
          <a:fillRect/>
        </a:stretch>
      </xdr:blipFill>
      <xdr:spPr>
        <a:xfrm>
          <a:off x="3629025" y="37585650"/>
          <a:ext cx="866775" cy="952500"/>
        </a:xfrm>
        <a:prstGeom prst="rect">
          <a:avLst/>
        </a:prstGeom>
        <a:noFill/>
        <a:ln w="9525" cmpd="sng">
          <a:noFill/>
        </a:ln>
      </xdr:spPr>
    </xdr:pic>
    <xdr:clientData/>
  </xdr:twoCellAnchor>
  <xdr:twoCellAnchor>
    <xdr:from>
      <xdr:col>2</xdr:col>
      <xdr:colOff>590550</xdr:colOff>
      <xdr:row>49</xdr:row>
      <xdr:rowOff>76200</xdr:rowOff>
    </xdr:from>
    <xdr:to>
      <xdr:col>2</xdr:col>
      <xdr:colOff>1133475</xdr:colOff>
      <xdr:row>49</xdr:row>
      <xdr:rowOff>647700</xdr:rowOff>
    </xdr:to>
    <xdr:pic>
      <xdr:nvPicPr>
        <xdr:cNvPr id="28" name="Picture 32"/>
        <xdr:cNvPicPr preferRelativeResize="1">
          <a:picLocks noChangeAspect="1"/>
        </xdr:cNvPicPr>
      </xdr:nvPicPr>
      <xdr:blipFill>
        <a:blip r:embed="rId27"/>
        <a:stretch>
          <a:fillRect/>
        </a:stretch>
      </xdr:blipFill>
      <xdr:spPr>
        <a:xfrm>
          <a:off x="4010025" y="39100125"/>
          <a:ext cx="542925" cy="571500"/>
        </a:xfrm>
        <a:prstGeom prst="rect">
          <a:avLst/>
        </a:prstGeom>
        <a:noFill/>
        <a:ln w="9525" cmpd="sng">
          <a:noFill/>
        </a:ln>
      </xdr:spPr>
    </xdr:pic>
    <xdr:clientData/>
  </xdr:twoCellAnchor>
  <xdr:twoCellAnchor>
    <xdr:from>
      <xdr:col>2</xdr:col>
      <xdr:colOff>361950</xdr:colOff>
      <xdr:row>22</xdr:row>
      <xdr:rowOff>38100</xdr:rowOff>
    </xdr:from>
    <xdr:to>
      <xdr:col>2</xdr:col>
      <xdr:colOff>1200150</xdr:colOff>
      <xdr:row>22</xdr:row>
      <xdr:rowOff>390525</xdr:rowOff>
    </xdr:to>
    <xdr:pic>
      <xdr:nvPicPr>
        <xdr:cNvPr id="29" name="Picture 33"/>
        <xdr:cNvPicPr preferRelativeResize="1">
          <a:picLocks noChangeAspect="1"/>
        </xdr:cNvPicPr>
      </xdr:nvPicPr>
      <xdr:blipFill>
        <a:blip r:embed="rId28"/>
        <a:stretch>
          <a:fillRect/>
        </a:stretch>
      </xdr:blipFill>
      <xdr:spPr>
        <a:xfrm>
          <a:off x="3781425" y="16068675"/>
          <a:ext cx="838200" cy="352425"/>
        </a:xfrm>
        <a:prstGeom prst="rect">
          <a:avLst/>
        </a:prstGeom>
        <a:noFill/>
        <a:ln w="9525" cmpd="sng">
          <a:noFill/>
        </a:ln>
      </xdr:spPr>
    </xdr:pic>
    <xdr:clientData/>
  </xdr:twoCellAnchor>
  <xdr:twoCellAnchor>
    <xdr:from>
      <xdr:col>2</xdr:col>
      <xdr:colOff>314325</xdr:colOff>
      <xdr:row>23</xdr:row>
      <xdr:rowOff>28575</xdr:rowOff>
    </xdr:from>
    <xdr:to>
      <xdr:col>2</xdr:col>
      <xdr:colOff>1152525</xdr:colOff>
      <xdr:row>23</xdr:row>
      <xdr:rowOff>381000</xdr:rowOff>
    </xdr:to>
    <xdr:pic>
      <xdr:nvPicPr>
        <xdr:cNvPr id="30" name="Picture 34"/>
        <xdr:cNvPicPr preferRelativeResize="1">
          <a:picLocks noChangeAspect="1"/>
        </xdr:cNvPicPr>
      </xdr:nvPicPr>
      <xdr:blipFill>
        <a:blip r:embed="rId28"/>
        <a:stretch>
          <a:fillRect/>
        </a:stretch>
      </xdr:blipFill>
      <xdr:spPr>
        <a:xfrm>
          <a:off x="3733800" y="16544925"/>
          <a:ext cx="838200" cy="352425"/>
        </a:xfrm>
        <a:prstGeom prst="rect">
          <a:avLst/>
        </a:prstGeom>
        <a:noFill/>
        <a:ln w="9525" cmpd="sng">
          <a:noFill/>
        </a:ln>
      </xdr:spPr>
    </xdr:pic>
    <xdr:clientData/>
  </xdr:twoCellAnchor>
  <xdr:twoCellAnchor>
    <xdr:from>
      <xdr:col>2</xdr:col>
      <xdr:colOff>304800</xdr:colOff>
      <xdr:row>24</xdr:row>
      <xdr:rowOff>28575</xdr:rowOff>
    </xdr:from>
    <xdr:to>
      <xdr:col>2</xdr:col>
      <xdr:colOff>1143000</xdr:colOff>
      <xdr:row>24</xdr:row>
      <xdr:rowOff>381000</xdr:rowOff>
    </xdr:to>
    <xdr:pic>
      <xdr:nvPicPr>
        <xdr:cNvPr id="31" name="Picture 35"/>
        <xdr:cNvPicPr preferRelativeResize="1">
          <a:picLocks noChangeAspect="1"/>
        </xdr:cNvPicPr>
      </xdr:nvPicPr>
      <xdr:blipFill>
        <a:blip r:embed="rId28"/>
        <a:stretch>
          <a:fillRect/>
        </a:stretch>
      </xdr:blipFill>
      <xdr:spPr>
        <a:xfrm>
          <a:off x="3724275" y="17030700"/>
          <a:ext cx="838200" cy="352425"/>
        </a:xfrm>
        <a:prstGeom prst="rect">
          <a:avLst/>
        </a:prstGeom>
        <a:noFill/>
        <a:ln w="9525" cmpd="sng">
          <a:noFill/>
        </a:ln>
      </xdr:spPr>
    </xdr:pic>
    <xdr:clientData/>
  </xdr:twoCellAnchor>
  <xdr:twoCellAnchor>
    <xdr:from>
      <xdr:col>2</xdr:col>
      <xdr:colOff>428625</xdr:colOff>
      <xdr:row>33</xdr:row>
      <xdr:rowOff>47625</xdr:rowOff>
    </xdr:from>
    <xdr:to>
      <xdr:col>2</xdr:col>
      <xdr:colOff>1209675</xdr:colOff>
      <xdr:row>33</xdr:row>
      <xdr:rowOff>809625</xdr:rowOff>
    </xdr:to>
    <xdr:pic>
      <xdr:nvPicPr>
        <xdr:cNvPr id="32" name="Picture 36"/>
        <xdr:cNvPicPr preferRelativeResize="1">
          <a:picLocks noChangeAspect="1"/>
        </xdr:cNvPicPr>
      </xdr:nvPicPr>
      <xdr:blipFill>
        <a:blip r:embed="rId29"/>
        <a:stretch>
          <a:fillRect/>
        </a:stretch>
      </xdr:blipFill>
      <xdr:spPr>
        <a:xfrm>
          <a:off x="3848100" y="25307925"/>
          <a:ext cx="781050" cy="762000"/>
        </a:xfrm>
        <a:prstGeom prst="rect">
          <a:avLst/>
        </a:prstGeom>
        <a:noFill/>
        <a:ln w="9525" cmpd="sng">
          <a:noFill/>
        </a:ln>
      </xdr:spPr>
    </xdr:pic>
    <xdr:clientData/>
  </xdr:twoCellAnchor>
  <xdr:twoCellAnchor>
    <xdr:from>
      <xdr:col>2</xdr:col>
      <xdr:colOff>238125</xdr:colOff>
      <xdr:row>34</xdr:row>
      <xdr:rowOff>38100</xdr:rowOff>
    </xdr:from>
    <xdr:to>
      <xdr:col>2</xdr:col>
      <xdr:colOff>1219200</xdr:colOff>
      <xdr:row>34</xdr:row>
      <xdr:rowOff>809625</xdr:rowOff>
    </xdr:to>
    <xdr:pic>
      <xdr:nvPicPr>
        <xdr:cNvPr id="33" name="Picture 37"/>
        <xdr:cNvPicPr preferRelativeResize="1">
          <a:picLocks noChangeAspect="1"/>
        </xdr:cNvPicPr>
      </xdr:nvPicPr>
      <xdr:blipFill>
        <a:blip r:embed="rId30"/>
        <a:stretch>
          <a:fillRect/>
        </a:stretch>
      </xdr:blipFill>
      <xdr:spPr>
        <a:xfrm>
          <a:off x="3657600" y="26108025"/>
          <a:ext cx="981075" cy="771525"/>
        </a:xfrm>
        <a:prstGeom prst="rect">
          <a:avLst/>
        </a:prstGeom>
        <a:noFill/>
        <a:ln w="9525" cmpd="sng">
          <a:noFill/>
        </a:ln>
      </xdr:spPr>
    </xdr:pic>
    <xdr:clientData/>
  </xdr:twoCellAnchor>
  <xdr:twoCellAnchor>
    <xdr:from>
      <xdr:col>2</xdr:col>
      <xdr:colOff>123825</xdr:colOff>
      <xdr:row>176</xdr:row>
      <xdr:rowOff>219075</xdr:rowOff>
    </xdr:from>
    <xdr:to>
      <xdr:col>2</xdr:col>
      <xdr:colOff>1323975</xdr:colOff>
      <xdr:row>176</xdr:row>
      <xdr:rowOff>1066800</xdr:rowOff>
    </xdr:to>
    <xdr:pic>
      <xdr:nvPicPr>
        <xdr:cNvPr id="34" name="Picture 38"/>
        <xdr:cNvPicPr preferRelativeResize="1">
          <a:picLocks noChangeAspect="1"/>
        </xdr:cNvPicPr>
      </xdr:nvPicPr>
      <xdr:blipFill>
        <a:blip r:embed="rId31"/>
        <a:stretch>
          <a:fillRect/>
        </a:stretch>
      </xdr:blipFill>
      <xdr:spPr>
        <a:xfrm>
          <a:off x="3543300" y="138579225"/>
          <a:ext cx="1209675" cy="847725"/>
        </a:xfrm>
        <a:prstGeom prst="rect">
          <a:avLst/>
        </a:prstGeom>
        <a:noFill/>
        <a:ln w="9525" cmpd="sng">
          <a:noFill/>
        </a:ln>
      </xdr:spPr>
    </xdr:pic>
    <xdr:clientData/>
  </xdr:twoCellAnchor>
  <xdr:twoCellAnchor>
    <xdr:from>
      <xdr:col>2</xdr:col>
      <xdr:colOff>381000</xdr:colOff>
      <xdr:row>173</xdr:row>
      <xdr:rowOff>228600</xdr:rowOff>
    </xdr:from>
    <xdr:to>
      <xdr:col>2</xdr:col>
      <xdr:colOff>1028700</xdr:colOff>
      <xdr:row>173</xdr:row>
      <xdr:rowOff>647700</xdr:rowOff>
    </xdr:to>
    <xdr:pic>
      <xdr:nvPicPr>
        <xdr:cNvPr id="35" name="Picture 39"/>
        <xdr:cNvPicPr preferRelativeResize="1">
          <a:picLocks noChangeAspect="1"/>
        </xdr:cNvPicPr>
      </xdr:nvPicPr>
      <xdr:blipFill>
        <a:blip r:embed="rId32"/>
        <a:stretch>
          <a:fillRect/>
        </a:stretch>
      </xdr:blipFill>
      <xdr:spPr>
        <a:xfrm>
          <a:off x="3800475" y="135836025"/>
          <a:ext cx="657225" cy="419100"/>
        </a:xfrm>
        <a:prstGeom prst="rect">
          <a:avLst/>
        </a:prstGeom>
        <a:noFill/>
        <a:ln w="9525" cmpd="sng">
          <a:noFill/>
        </a:ln>
      </xdr:spPr>
    </xdr:pic>
    <xdr:clientData/>
  </xdr:twoCellAnchor>
  <xdr:twoCellAnchor>
    <xdr:from>
      <xdr:col>2</xdr:col>
      <xdr:colOff>333375</xdr:colOff>
      <xdr:row>166</xdr:row>
      <xdr:rowOff>76200</xdr:rowOff>
    </xdr:from>
    <xdr:to>
      <xdr:col>2</xdr:col>
      <xdr:colOff>1171575</xdr:colOff>
      <xdr:row>166</xdr:row>
      <xdr:rowOff>571500</xdr:rowOff>
    </xdr:to>
    <xdr:pic>
      <xdr:nvPicPr>
        <xdr:cNvPr id="36" name="Picture 40"/>
        <xdr:cNvPicPr preferRelativeResize="1">
          <a:picLocks noChangeAspect="1"/>
        </xdr:cNvPicPr>
      </xdr:nvPicPr>
      <xdr:blipFill>
        <a:blip r:embed="rId33"/>
        <a:stretch>
          <a:fillRect/>
        </a:stretch>
      </xdr:blipFill>
      <xdr:spPr>
        <a:xfrm>
          <a:off x="3752850" y="128073150"/>
          <a:ext cx="838200" cy="495300"/>
        </a:xfrm>
        <a:prstGeom prst="rect">
          <a:avLst/>
        </a:prstGeom>
        <a:noFill/>
        <a:ln w="9525" cmpd="sng">
          <a:noFill/>
        </a:ln>
      </xdr:spPr>
    </xdr:pic>
    <xdr:clientData/>
  </xdr:twoCellAnchor>
  <xdr:twoCellAnchor>
    <xdr:from>
      <xdr:col>2</xdr:col>
      <xdr:colOff>314325</xdr:colOff>
      <xdr:row>161</xdr:row>
      <xdr:rowOff>47625</xdr:rowOff>
    </xdr:from>
    <xdr:to>
      <xdr:col>2</xdr:col>
      <xdr:colOff>1057275</xdr:colOff>
      <xdr:row>162</xdr:row>
      <xdr:rowOff>0</xdr:rowOff>
    </xdr:to>
    <xdr:pic>
      <xdr:nvPicPr>
        <xdr:cNvPr id="37" name="Picture 41"/>
        <xdr:cNvPicPr preferRelativeResize="1">
          <a:picLocks noChangeAspect="1"/>
        </xdr:cNvPicPr>
      </xdr:nvPicPr>
      <xdr:blipFill>
        <a:blip r:embed="rId34"/>
        <a:stretch>
          <a:fillRect/>
        </a:stretch>
      </xdr:blipFill>
      <xdr:spPr>
        <a:xfrm>
          <a:off x="3733800" y="125129925"/>
          <a:ext cx="742950" cy="438150"/>
        </a:xfrm>
        <a:prstGeom prst="rect">
          <a:avLst/>
        </a:prstGeom>
        <a:noFill/>
        <a:ln w="9525" cmpd="sng">
          <a:noFill/>
        </a:ln>
      </xdr:spPr>
    </xdr:pic>
    <xdr:clientData/>
  </xdr:twoCellAnchor>
  <xdr:twoCellAnchor>
    <xdr:from>
      <xdr:col>2</xdr:col>
      <xdr:colOff>409575</xdr:colOff>
      <xdr:row>153</xdr:row>
      <xdr:rowOff>66675</xdr:rowOff>
    </xdr:from>
    <xdr:to>
      <xdr:col>2</xdr:col>
      <xdr:colOff>1104900</xdr:colOff>
      <xdr:row>153</xdr:row>
      <xdr:rowOff>600075</xdr:rowOff>
    </xdr:to>
    <xdr:pic>
      <xdr:nvPicPr>
        <xdr:cNvPr id="38" name="Picture 42"/>
        <xdr:cNvPicPr preferRelativeResize="1">
          <a:picLocks noChangeAspect="1"/>
        </xdr:cNvPicPr>
      </xdr:nvPicPr>
      <xdr:blipFill>
        <a:blip r:embed="rId35"/>
        <a:stretch>
          <a:fillRect/>
        </a:stretch>
      </xdr:blipFill>
      <xdr:spPr>
        <a:xfrm>
          <a:off x="3829050" y="119157750"/>
          <a:ext cx="695325" cy="533400"/>
        </a:xfrm>
        <a:prstGeom prst="rect">
          <a:avLst/>
        </a:prstGeom>
        <a:noFill/>
        <a:ln w="9525" cmpd="sng">
          <a:noFill/>
        </a:ln>
      </xdr:spPr>
    </xdr:pic>
    <xdr:clientData/>
  </xdr:twoCellAnchor>
  <xdr:twoCellAnchor>
    <xdr:from>
      <xdr:col>2</xdr:col>
      <xdr:colOff>295275</xdr:colOff>
      <xdr:row>152</xdr:row>
      <xdr:rowOff>209550</xdr:rowOff>
    </xdr:from>
    <xdr:to>
      <xdr:col>2</xdr:col>
      <xdr:colOff>1019175</xdr:colOff>
      <xdr:row>152</xdr:row>
      <xdr:rowOff>666750</xdr:rowOff>
    </xdr:to>
    <xdr:pic>
      <xdr:nvPicPr>
        <xdr:cNvPr id="39" name="Picture 43"/>
        <xdr:cNvPicPr preferRelativeResize="1">
          <a:picLocks noChangeAspect="1"/>
        </xdr:cNvPicPr>
      </xdr:nvPicPr>
      <xdr:blipFill>
        <a:blip r:embed="rId36"/>
        <a:stretch>
          <a:fillRect/>
        </a:stretch>
      </xdr:blipFill>
      <xdr:spPr>
        <a:xfrm>
          <a:off x="3714750" y="118491000"/>
          <a:ext cx="733425" cy="457200"/>
        </a:xfrm>
        <a:prstGeom prst="rect">
          <a:avLst/>
        </a:prstGeom>
        <a:noFill/>
        <a:ln w="9525" cmpd="sng">
          <a:noFill/>
        </a:ln>
      </xdr:spPr>
    </xdr:pic>
    <xdr:clientData/>
  </xdr:twoCellAnchor>
  <xdr:twoCellAnchor>
    <xdr:from>
      <xdr:col>2</xdr:col>
      <xdr:colOff>581025</xdr:colOff>
      <xdr:row>105</xdr:row>
      <xdr:rowOff>114300</xdr:rowOff>
    </xdr:from>
    <xdr:to>
      <xdr:col>2</xdr:col>
      <xdr:colOff>1143000</xdr:colOff>
      <xdr:row>105</xdr:row>
      <xdr:rowOff>571500</xdr:rowOff>
    </xdr:to>
    <xdr:pic>
      <xdr:nvPicPr>
        <xdr:cNvPr id="40" name="Picture 44"/>
        <xdr:cNvPicPr preferRelativeResize="1">
          <a:picLocks noChangeAspect="1"/>
        </xdr:cNvPicPr>
      </xdr:nvPicPr>
      <xdr:blipFill>
        <a:blip r:embed="rId37"/>
        <a:stretch>
          <a:fillRect/>
        </a:stretch>
      </xdr:blipFill>
      <xdr:spPr>
        <a:xfrm>
          <a:off x="4000500" y="81734025"/>
          <a:ext cx="561975" cy="457200"/>
        </a:xfrm>
        <a:prstGeom prst="rect">
          <a:avLst/>
        </a:prstGeom>
        <a:noFill/>
        <a:ln w="9525" cmpd="sng">
          <a:noFill/>
        </a:ln>
      </xdr:spPr>
    </xdr:pic>
    <xdr:clientData/>
  </xdr:twoCellAnchor>
  <xdr:twoCellAnchor>
    <xdr:from>
      <xdr:col>2</xdr:col>
      <xdr:colOff>295275</xdr:colOff>
      <xdr:row>20</xdr:row>
      <xdr:rowOff>19050</xdr:rowOff>
    </xdr:from>
    <xdr:to>
      <xdr:col>2</xdr:col>
      <xdr:colOff>1085850</xdr:colOff>
      <xdr:row>20</xdr:row>
      <xdr:rowOff>971550</xdr:rowOff>
    </xdr:to>
    <xdr:pic>
      <xdr:nvPicPr>
        <xdr:cNvPr id="41" name="Picture 45"/>
        <xdr:cNvPicPr preferRelativeResize="1">
          <a:picLocks noChangeAspect="1"/>
        </xdr:cNvPicPr>
      </xdr:nvPicPr>
      <xdr:blipFill>
        <a:blip r:embed="rId38"/>
        <a:stretch>
          <a:fillRect/>
        </a:stretch>
      </xdr:blipFill>
      <xdr:spPr>
        <a:xfrm>
          <a:off x="3714750" y="14430375"/>
          <a:ext cx="790575" cy="952500"/>
        </a:xfrm>
        <a:prstGeom prst="rect">
          <a:avLst/>
        </a:prstGeom>
        <a:noFill/>
        <a:ln w="9525" cmpd="sng">
          <a:noFill/>
        </a:ln>
      </xdr:spPr>
    </xdr:pic>
    <xdr:clientData/>
  </xdr:twoCellAnchor>
  <xdr:twoCellAnchor>
    <xdr:from>
      <xdr:col>2</xdr:col>
      <xdr:colOff>333375</xdr:colOff>
      <xdr:row>149</xdr:row>
      <xdr:rowOff>95250</xdr:rowOff>
    </xdr:from>
    <xdr:to>
      <xdr:col>2</xdr:col>
      <xdr:colOff>1162050</xdr:colOff>
      <xdr:row>149</xdr:row>
      <xdr:rowOff>514350</xdr:rowOff>
    </xdr:to>
    <xdr:pic>
      <xdr:nvPicPr>
        <xdr:cNvPr id="42" name="Picture 46"/>
        <xdr:cNvPicPr preferRelativeResize="1">
          <a:picLocks noChangeAspect="1"/>
        </xdr:cNvPicPr>
      </xdr:nvPicPr>
      <xdr:blipFill>
        <a:blip r:embed="rId39"/>
        <a:stretch>
          <a:fillRect/>
        </a:stretch>
      </xdr:blipFill>
      <xdr:spPr>
        <a:xfrm>
          <a:off x="3752850" y="115947825"/>
          <a:ext cx="828675" cy="419100"/>
        </a:xfrm>
        <a:prstGeom prst="rect">
          <a:avLst/>
        </a:prstGeom>
        <a:noFill/>
        <a:ln w="9525" cmpd="sng">
          <a:noFill/>
        </a:ln>
      </xdr:spPr>
    </xdr:pic>
    <xdr:clientData/>
  </xdr:twoCellAnchor>
  <xdr:twoCellAnchor>
    <xdr:from>
      <xdr:col>2</xdr:col>
      <xdr:colOff>200025</xdr:colOff>
      <xdr:row>44</xdr:row>
      <xdr:rowOff>76200</xdr:rowOff>
    </xdr:from>
    <xdr:to>
      <xdr:col>2</xdr:col>
      <xdr:colOff>1143000</xdr:colOff>
      <xdr:row>44</xdr:row>
      <xdr:rowOff>647700</xdr:rowOff>
    </xdr:to>
    <xdr:pic>
      <xdr:nvPicPr>
        <xdr:cNvPr id="43" name="Picture 47"/>
        <xdr:cNvPicPr preferRelativeResize="1">
          <a:picLocks noChangeAspect="1"/>
        </xdr:cNvPicPr>
      </xdr:nvPicPr>
      <xdr:blipFill>
        <a:blip r:embed="rId40"/>
        <a:stretch>
          <a:fillRect/>
        </a:stretch>
      </xdr:blipFill>
      <xdr:spPr>
        <a:xfrm>
          <a:off x="3619500" y="35861625"/>
          <a:ext cx="942975" cy="571500"/>
        </a:xfrm>
        <a:prstGeom prst="rect">
          <a:avLst/>
        </a:prstGeom>
        <a:noFill/>
        <a:ln w="9525" cmpd="sng">
          <a:noFill/>
        </a:ln>
      </xdr:spPr>
    </xdr:pic>
    <xdr:clientData/>
  </xdr:twoCellAnchor>
  <xdr:twoCellAnchor>
    <xdr:from>
      <xdr:col>2</xdr:col>
      <xdr:colOff>276225</xdr:colOff>
      <xdr:row>54</xdr:row>
      <xdr:rowOff>266700</xdr:rowOff>
    </xdr:from>
    <xdr:to>
      <xdr:col>2</xdr:col>
      <xdr:colOff>1200150</xdr:colOff>
      <xdr:row>54</xdr:row>
      <xdr:rowOff>1133475</xdr:rowOff>
    </xdr:to>
    <xdr:pic>
      <xdr:nvPicPr>
        <xdr:cNvPr id="44" name="Picture 48"/>
        <xdr:cNvPicPr preferRelativeResize="1">
          <a:picLocks noChangeAspect="1"/>
        </xdr:cNvPicPr>
      </xdr:nvPicPr>
      <xdr:blipFill>
        <a:blip r:embed="rId41"/>
        <a:stretch>
          <a:fillRect/>
        </a:stretch>
      </xdr:blipFill>
      <xdr:spPr>
        <a:xfrm>
          <a:off x="3695700" y="44472225"/>
          <a:ext cx="923925" cy="866775"/>
        </a:xfrm>
        <a:prstGeom prst="rect">
          <a:avLst/>
        </a:prstGeom>
        <a:noFill/>
        <a:ln w="9525" cmpd="sng">
          <a:noFill/>
        </a:ln>
      </xdr:spPr>
    </xdr:pic>
    <xdr:clientData/>
  </xdr:twoCellAnchor>
  <xdr:twoCellAnchor>
    <xdr:from>
      <xdr:col>2</xdr:col>
      <xdr:colOff>200025</xdr:colOff>
      <xdr:row>36</xdr:row>
      <xdr:rowOff>19050</xdr:rowOff>
    </xdr:from>
    <xdr:to>
      <xdr:col>2</xdr:col>
      <xdr:colOff>1152525</xdr:colOff>
      <xdr:row>36</xdr:row>
      <xdr:rowOff>1066800</xdr:rowOff>
    </xdr:to>
    <xdr:pic>
      <xdr:nvPicPr>
        <xdr:cNvPr id="45" name="Picture 49"/>
        <xdr:cNvPicPr preferRelativeResize="1">
          <a:picLocks noChangeAspect="1"/>
        </xdr:cNvPicPr>
      </xdr:nvPicPr>
      <xdr:blipFill>
        <a:blip r:embed="rId42"/>
        <a:stretch>
          <a:fillRect/>
        </a:stretch>
      </xdr:blipFill>
      <xdr:spPr>
        <a:xfrm>
          <a:off x="3619500" y="27708225"/>
          <a:ext cx="952500" cy="1047750"/>
        </a:xfrm>
        <a:prstGeom prst="rect">
          <a:avLst/>
        </a:prstGeom>
        <a:noFill/>
        <a:ln w="9525" cmpd="sng">
          <a:noFill/>
        </a:ln>
      </xdr:spPr>
    </xdr:pic>
    <xdr:clientData/>
  </xdr:twoCellAnchor>
  <xdr:twoCellAnchor>
    <xdr:from>
      <xdr:col>2</xdr:col>
      <xdr:colOff>457200</xdr:colOff>
      <xdr:row>53</xdr:row>
      <xdr:rowOff>104775</xdr:rowOff>
    </xdr:from>
    <xdr:to>
      <xdr:col>2</xdr:col>
      <xdr:colOff>1123950</xdr:colOff>
      <xdr:row>53</xdr:row>
      <xdr:rowOff>933450</xdr:rowOff>
    </xdr:to>
    <xdr:pic>
      <xdr:nvPicPr>
        <xdr:cNvPr id="46" name="Picture 50"/>
        <xdr:cNvPicPr preferRelativeResize="1">
          <a:picLocks noChangeAspect="1"/>
        </xdr:cNvPicPr>
      </xdr:nvPicPr>
      <xdr:blipFill>
        <a:blip r:embed="rId43"/>
        <a:stretch>
          <a:fillRect/>
        </a:stretch>
      </xdr:blipFill>
      <xdr:spPr>
        <a:xfrm>
          <a:off x="3876675" y="43176825"/>
          <a:ext cx="666750" cy="828675"/>
        </a:xfrm>
        <a:prstGeom prst="rect">
          <a:avLst/>
        </a:prstGeom>
        <a:noFill/>
        <a:ln w="9525" cmpd="sng">
          <a:noFill/>
        </a:ln>
      </xdr:spPr>
    </xdr:pic>
    <xdr:clientData/>
  </xdr:twoCellAnchor>
  <xdr:twoCellAnchor>
    <xdr:from>
      <xdr:col>2</xdr:col>
      <xdr:colOff>257175</xdr:colOff>
      <xdr:row>162</xdr:row>
      <xdr:rowOff>85725</xdr:rowOff>
    </xdr:from>
    <xdr:to>
      <xdr:col>2</xdr:col>
      <xdr:colOff>1238250</xdr:colOff>
      <xdr:row>162</xdr:row>
      <xdr:rowOff>647700</xdr:rowOff>
    </xdr:to>
    <xdr:pic>
      <xdr:nvPicPr>
        <xdr:cNvPr id="47" name="Picture 51"/>
        <xdr:cNvPicPr preferRelativeResize="1">
          <a:picLocks noChangeAspect="1"/>
        </xdr:cNvPicPr>
      </xdr:nvPicPr>
      <xdr:blipFill>
        <a:blip r:embed="rId44"/>
        <a:stretch>
          <a:fillRect/>
        </a:stretch>
      </xdr:blipFill>
      <xdr:spPr>
        <a:xfrm>
          <a:off x="3676650" y="125653800"/>
          <a:ext cx="981075" cy="561975"/>
        </a:xfrm>
        <a:prstGeom prst="rect">
          <a:avLst/>
        </a:prstGeom>
        <a:noFill/>
        <a:ln w="9525" cmpd="sng">
          <a:noFill/>
        </a:ln>
      </xdr:spPr>
    </xdr:pic>
    <xdr:clientData/>
  </xdr:twoCellAnchor>
  <xdr:twoCellAnchor>
    <xdr:from>
      <xdr:col>2</xdr:col>
      <xdr:colOff>285750</xdr:colOff>
      <xdr:row>163</xdr:row>
      <xdr:rowOff>28575</xdr:rowOff>
    </xdr:from>
    <xdr:to>
      <xdr:col>2</xdr:col>
      <xdr:colOff>1066800</xdr:colOff>
      <xdr:row>163</xdr:row>
      <xdr:rowOff>523875</xdr:rowOff>
    </xdr:to>
    <xdr:pic>
      <xdr:nvPicPr>
        <xdr:cNvPr id="48" name="Picture 52"/>
        <xdr:cNvPicPr preferRelativeResize="1">
          <a:picLocks noChangeAspect="1"/>
        </xdr:cNvPicPr>
      </xdr:nvPicPr>
      <xdr:blipFill>
        <a:blip r:embed="rId45"/>
        <a:stretch>
          <a:fillRect/>
        </a:stretch>
      </xdr:blipFill>
      <xdr:spPr>
        <a:xfrm>
          <a:off x="3705225" y="126244350"/>
          <a:ext cx="781050" cy="495300"/>
        </a:xfrm>
        <a:prstGeom prst="rect">
          <a:avLst/>
        </a:prstGeom>
        <a:noFill/>
        <a:ln w="9525" cmpd="sng">
          <a:noFill/>
        </a:ln>
      </xdr:spPr>
    </xdr:pic>
    <xdr:clientData/>
  </xdr:twoCellAnchor>
  <xdr:twoCellAnchor>
    <xdr:from>
      <xdr:col>2</xdr:col>
      <xdr:colOff>476250</xdr:colOff>
      <xdr:row>165</xdr:row>
      <xdr:rowOff>85725</xdr:rowOff>
    </xdr:from>
    <xdr:to>
      <xdr:col>2</xdr:col>
      <xdr:colOff>1104900</xdr:colOff>
      <xdr:row>165</xdr:row>
      <xdr:rowOff>533400</xdr:rowOff>
    </xdr:to>
    <xdr:pic>
      <xdr:nvPicPr>
        <xdr:cNvPr id="49" name="Picture 53"/>
        <xdr:cNvPicPr preferRelativeResize="1">
          <a:picLocks noChangeAspect="1"/>
        </xdr:cNvPicPr>
      </xdr:nvPicPr>
      <xdr:blipFill>
        <a:blip r:embed="rId33"/>
        <a:stretch>
          <a:fillRect/>
        </a:stretch>
      </xdr:blipFill>
      <xdr:spPr>
        <a:xfrm>
          <a:off x="3895725" y="127273050"/>
          <a:ext cx="628650" cy="447675"/>
        </a:xfrm>
        <a:prstGeom prst="rect">
          <a:avLst/>
        </a:prstGeom>
        <a:noFill/>
        <a:ln w="9525" cmpd="sng">
          <a:noFill/>
        </a:ln>
      </xdr:spPr>
    </xdr:pic>
    <xdr:clientData/>
  </xdr:twoCellAnchor>
  <xdr:twoCellAnchor>
    <xdr:from>
      <xdr:col>2</xdr:col>
      <xdr:colOff>257175</xdr:colOff>
      <xdr:row>174</xdr:row>
      <xdr:rowOff>123825</xdr:rowOff>
    </xdr:from>
    <xdr:to>
      <xdr:col>2</xdr:col>
      <xdr:colOff>1314450</xdr:colOff>
      <xdr:row>174</xdr:row>
      <xdr:rowOff>752475</xdr:rowOff>
    </xdr:to>
    <xdr:pic>
      <xdr:nvPicPr>
        <xdr:cNvPr id="50" name="Picture 55"/>
        <xdr:cNvPicPr preferRelativeResize="1">
          <a:picLocks noChangeAspect="1"/>
        </xdr:cNvPicPr>
      </xdr:nvPicPr>
      <xdr:blipFill>
        <a:blip r:embed="rId46"/>
        <a:stretch>
          <a:fillRect/>
        </a:stretch>
      </xdr:blipFill>
      <xdr:spPr>
        <a:xfrm>
          <a:off x="3676650" y="136378950"/>
          <a:ext cx="1057275" cy="628650"/>
        </a:xfrm>
        <a:prstGeom prst="rect">
          <a:avLst/>
        </a:prstGeom>
        <a:noFill/>
        <a:ln w="9525" cmpd="sng">
          <a:noFill/>
        </a:ln>
      </xdr:spPr>
    </xdr:pic>
    <xdr:clientData/>
  </xdr:twoCellAnchor>
  <xdr:twoCellAnchor>
    <xdr:from>
      <xdr:col>2</xdr:col>
      <xdr:colOff>381000</xdr:colOff>
      <xdr:row>102</xdr:row>
      <xdr:rowOff>171450</xdr:rowOff>
    </xdr:from>
    <xdr:to>
      <xdr:col>2</xdr:col>
      <xdr:colOff>1143000</xdr:colOff>
      <xdr:row>102</xdr:row>
      <xdr:rowOff>581025</xdr:rowOff>
    </xdr:to>
    <xdr:pic>
      <xdr:nvPicPr>
        <xdr:cNvPr id="51" name="Picture 56"/>
        <xdr:cNvPicPr preferRelativeResize="1">
          <a:picLocks noChangeAspect="1"/>
        </xdr:cNvPicPr>
      </xdr:nvPicPr>
      <xdr:blipFill>
        <a:blip r:embed="rId47"/>
        <a:stretch>
          <a:fillRect/>
        </a:stretch>
      </xdr:blipFill>
      <xdr:spPr>
        <a:xfrm>
          <a:off x="3800475" y="78876525"/>
          <a:ext cx="762000" cy="409575"/>
        </a:xfrm>
        <a:prstGeom prst="rect">
          <a:avLst/>
        </a:prstGeom>
        <a:noFill/>
        <a:ln w="9525" cmpd="sng">
          <a:noFill/>
        </a:ln>
      </xdr:spPr>
    </xdr:pic>
    <xdr:clientData/>
  </xdr:twoCellAnchor>
  <xdr:twoCellAnchor>
    <xdr:from>
      <xdr:col>2</xdr:col>
      <xdr:colOff>676275</xdr:colOff>
      <xdr:row>58</xdr:row>
      <xdr:rowOff>28575</xdr:rowOff>
    </xdr:from>
    <xdr:to>
      <xdr:col>2</xdr:col>
      <xdr:colOff>1238250</xdr:colOff>
      <xdr:row>58</xdr:row>
      <xdr:rowOff>323850</xdr:rowOff>
    </xdr:to>
    <xdr:pic>
      <xdr:nvPicPr>
        <xdr:cNvPr id="52" name="Picture 58"/>
        <xdr:cNvPicPr preferRelativeResize="1">
          <a:picLocks noChangeAspect="1"/>
        </xdr:cNvPicPr>
      </xdr:nvPicPr>
      <xdr:blipFill>
        <a:blip r:embed="rId48"/>
        <a:stretch>
          <a:fillRect/>
        </a:stretch>
      </xdr:blipFill>
      <xdr:spPr>
        <a:xfrm>
          <a:off x="4095750" y="47148750"/>
          <a:ext cx="561975" cy="295275"/>
        </a:xfrm>
        <a:prstGeom prst="rect">
          <a:avLst/>
        </a:prstGeom>
        <a:noFill/>
        <a:ln w="9525" cmpd="sng">
          <a:noFill/>
        </a:ln>
      </xdr:spPr>
    </xdr:pic>
    <xdr:clientData/>
  </xdr:twoCellAnchor>
  <xdr:twoCellAnchor>
    <xdr:from>
      <xdr:col>2</xdr:col>
      <xdr:colOff>209550</xdr:colOff>
      <xdr:row>26</xdr:row>
      <xdr:rowOff>123825</xdr:rowOff>
    </xdr:from>
    <xdr:to>
      <xdr:col>2</xdr:col>
      <xdr:colOff>1228725</xdr:colOff>
      <xdr:row>26</xdr:row>
      <xdr:rowOff>1352550</xdr:rowOff>
    </xdr:to>
    <xdr:pic>
      <xdr:nvPicPr>
        <xdr:cNvPr id="53" name="Picture 59"/>
        <xdr:cNvPicPr preferRelativeResize="1">
          <a:picLocks noChangeAspect="1"/>
        </xdr:cNvPicPr>
      </xdr:nvPicPr>
      <xdr:blipFill>
        <a:blip r:embed="rId49"/>
        <a:stretch>
          <a:fillRect/>
        </a:stretch>
      </xdr:blipFill>
      <xdr:spPr>
        <a:xfrm>
          <a:off x="3629025" y="18097500"/>
          <a:ext cx="1019175" cy="1228725"/>
        </a:xfrm>
        <a:prstGeom prst="rect">
          <a:avLst/>
        </a:prstGeom>
        <a:noFill/>
        <a:ln w="9525" cmpd="sng">
          <a:noFill/>
        </a:ln>
      </xdr:spPr>
    </xdr:pic>
    <xdr:clientData/>
  </xdr:twoCellAnchor>
  <xdr:twoCellAnchor>
    <xdr:from>
      <xdr:col>2</xdr:col>
      <xdr:colOff>523875</xdr:colOff>
      <xdr:row>16</xdr:row>
      <xdr:rowOff>76200</xdr:rowOff>
    </xdr:from>
    <xdr:to>
      <xdr:col>2</xdr:col>
      <xdr:colOff>1066800</xdr:colOff>
      <xdr:row>16</xdr:row>
      <xdr:rowOff>371475</xdr:rowOff>
    </xdr:to>
    <xdr:pic>
      <xdr:nvPicPr>
        <xdr:cNvPr id="54" name="Picture 60"/>
        <xdr:cNvPicPr preferRelativeResize="1">
          <a:picLocks noChangeAspect="1"/>
        </xdr:cNvPicPr>
      </xdr:nvPicPr>
      <xdr:blipFill>
        <a:blip r:embed="rId50"/>
        <a:stretch>
          <a:fillRect/>
        </a:stretch>
      </xdr:blipFill>
      <xdr:spPr>
        <a:xfrm>
          <a:off x="3943350" y="11087100"/>
          <a:ext cx="542925" cy="295275"/>
        </a:xfrm>
        <a:prstGeom prst="rect">
          <a:avLst/>
        </a:prstGeom>
        <a:noFill/>
        <a:ln w="9525" cmpd="sng">
          <a:noFill/>
        </a:ln>
      </xdr:spPr>
    </xdr:pic>
    <xdr:clientData/>
  </xdr:twoCellAnchor>
  <xdr:twoCellAnchor>
    <xdr:from>
      <xdr:col>2</xdr:col>
      <xdr:colOff>523875</xdr:colOff>
      <xdr:row>164</xdr:row>
      <xdr:rowOff>28575</xdr:rowOff>
    </xdr:from>
    <xdr:to>
      <xdr:col>2</xdr:col>
      <xdr:colOff>752475</xdr:colOff>
      <xdr:row>164</xdr:row>
      <xdr:rowOff>323850</xdr:rowOff>
    </xdr:to>
    <xdr:pic>
      <xdr:nvPicPr>
        <xdr:cNvPr id="55" name="Picture 61"/>
        <xdr:cNvPicPr preferRelativeResize="1">
          <a:picLocks noChangeAspect="1"/>
        </xdr:cNvPicPr>
      </xdr:nvPicPr>
      <xdr:blipFill>
        <a:blip r:embed="rId51"/>
        <a:stretch>
          <a:fillRect/>
        </a:stretch>
      </xdr:blipFill>
      <xdr:spPr>
        <a:xfrm>
          <a:off x="3943350" y="126892050"/>
          <a:ext cx="228600" cy="295275"/>
        </a:xfrm>
        <a:prstGeom prst="rect">
          <a:avLst/>
        </a:prstGeom>
        <a:noFill/>
        <a:ln w="9525" cmpd="sng">
          <a:noFill/>
        </a:ln>
      </xdr:spPr>
    </xdr:pic>
    <xdr:clientData/>
  </xdr:twoCellAnchor>
  <xdr:twoCellAnchor>
    <xdr:from>
      <xdr:col>2</xdr:col>
      <xdr:colOff>219075</xdr:colOff>
      <xdr:row>73</xdr:row>
      <xdr:rowOff>104775</xdr:rowOff>
    </xdr:from>
    <xdr:to>
      <xdr:col>2</xdr:col>
      <xdr:colOff>1114425</xdr:colOff>
      <xdr:row>73</xdr:row>
      <xdr:rowOff>971550</xdr:rowOff>
    </xdr:to>
    <xdr:pic>
      <xdr:nvPicPr>
        <xdr:cNvPr id="56" name="Picture 62"/>
        <xdr:cNvPicPr preferRelativeResize="1">
          <a:picLocks noChangeAspect="1"/>
        </xdr:cNvPicPr>
      </xdr:nvPicPr>
      <xdr:blipFill>
        <a:blip r:embed="rId52"/>
        <a:stretch>
          <a:fillRect/>
        </a:stretch>
      </xdr:blipFill>
      <xdr:spPr>
        <a:xfrm>
          <a:off x="3638550" y="57426225"/>
          <a:ext cx="895350" cy="866775"/>
        </a:xfrm>
        <a:prstGeom prst="rect">
          <a:avLst/>
        </a:prstGeom>
        <a:noFill/>
        <a:ln w="9525" cmpd="sng">
          <a:noFill/>
        </a:ln>
      </xdr:spPr>
    </xdr:pic>
    <xdr:clientData/>
  </xdr:twoCellAnchor>
  <xdr:twoCellAnchor>
    <xdr:from>
      <xdr:col>2</xdr:col>
      <xdr:colOff>238125</xdr:colOff>
      <xdr:row>92</xdr:row>
      <xdr:rowOff>28575</xdr:rowOff>
    </xdr:from>
    <xdr:to>
      <xdr:col>2</xdr:col>
      <xdr:colOff>1171575</xdr:colOff>
      <xdr:row>92</xdr:row>
      <xdr:rowOff>485775</xdr:rowOff>
    </xdr:to>
    <xdr:pic>
      <xdr:nvPicPr>
        <xdr:cNvPr id="57" name="Picture 63"/>
        <xdr:cNvPicPr preferRelativeResize="1">
          <a:picLocks noChangeAspect="1"/>
        </xdr:cNvPicPr>
      </xdr:nvPicPr>
      <xdr:blipFill>
        <a:blip r:embed="rId53"/>
        <a:stretch>
          <a:fillRect/>
        </a:stretch>
      </xdr:blipFill>
      <xdr:spPr>
        <a:xfrm>
          <a:off x="3657600" y="73552050"/>
          <a:ext cx="933450" cy="457200"/>
        </a:xfrm>
        <a:prstGeom prst="rect">
          <a:avLst/>
        </a:prstGeom>
        <a:noFill/>
        <a:ln w="9525" cmpd="sng">
          <a:noFill/>
        </a:ln>
      </xdr:spPr>
    </xdr:pic>
    <xdr:clientData/>
  </xdr:twoCellAnchor>
  <xdr:twoCellAnchor>
    <xdr:from>
      <xdr:col>2</xdr:col>
      <xdr:colOff>400050</xdr:colOff>
      <xdr:row>93</xdr:row>
      <xdr:rowOff>28575</xdr:rowOff>
    </xdr:from>
    <xdr:to>
      <xdr:col>2</xdr:col>
      <xdr:colOff>1057275</xdr:colOff>
      <xdr:row>93</xdr:row>
      <xdr:rowOff>304800</xdr:rowOff>
    </xdr:to>
    <xdr:pic>
      <xdr:nvPicPr>
        <xdr:cNvPr id="58" name="Picture 64"/>
        <xdr:cNvPicPr preferRelativeResize="1">
          <a:picLocks noChangeAspect="1"/>
        </xdr:cNvPicPr>
      </xdr:nvPicPr>
      <xdr:blipFill>
        <a:blip r:embed="rId53"/>
        <a:stretch>
          <a:fillRect/>
        </a:stretch>
      </xdr:blipFill>
      <xdr:spPr>
        <a:xfrm>
          <a:off x="3819525" y="74037825"/>
          <a:ext cx="657225" cy="276225"/>
        </a:xfrm>
        <a:prstGeom prst="rect">
          <a:avLst/>
        </a:prstGeom>
        <a:noFill/>
        <a:ln w="9525" cmpd="sng">
          <a:noFill/>
        </a:ln>
      </xdr:spPr>
    </xdr:pic>
    <xdr:clientData/>
  </xdr:twoCellAnchor>
  <xdr:twoCellAnchor>
    <xdr:from>
      <xdr:col>2</xdr:col>
      <xdr:colOff>428625</xdr:colOff>
      <xdr:row>91</xdr:row>
      <xdr:rowOff>85725</xdr:rowOff>
    </xdr:from>
    <xdr:to>
      <xdr:col>2</xdr:col>
      <xdr:colOff>1085850</xdr:colOff>
      <xdr:row>91</xdr:row>
      <xdr:rowOff>428625</xdr:rowOff>
    </xdr:to>
    <xdr:pic>
      <xdr:nvPicPr>
        <xdr:cNvPr id="59" name="Picture 65"/>
        <xdr:cNvPicPr preferRelativeResize="1">
          <a:picLocks noChangeAspect="1"/>
        </xdr:cNvPicPr>
      </xdr:nvPicPr>
      <xdr:blipFill>
        <a:blip r:embed="rId53"/>
        <a:stretch>
          <a:fillRect/>
        </a:stretch>
      </xdr:blipFill>
      <xdr:spPr>
        <a:xfrm>
          <a:off x="3848100" y="73123425"/>
          <a:ext cx="666750" cy="342900"/>
        </a:xfrm>
        <a:prstGeom prst="rect">
          <a:avLst/>
        </a:prstGeom>
        <a:noFill/>
        <a:ln w="9525" cmpd="sng">
          <a:noFill/>
        </a:ln>
      </xdr:spPr>
    </xdr:pic>
    <xdr:clientData/>
  </xdr:twoCellAnchor>
  <xdr:twoCellAnchor>
    <xdr:from>
      <xdr:col>2</xdr:col>
      <xdr:colOff>352425</xdr:colOff>
      <xdr:row>97</xdr:row>
      <xdr:rowOff>38100</xdr:rowOff>
    </xdr:from>
    <xdr:to>
      <xdr:col>2</xdr:col>
      <xdr:colOff>819150</xdr:colOff>
      <xdr:row>98</xdr:row>
      <xdr:rowOff>0</xdr:rowOff>
    </xdr:to>
    <xdr:pic>
      <xdr:nvPicPr>
        <xdr:cNvPr id="60" name="Picture 66"/>
        <xdr:cNvPicPr preferRelativeResize="1">
          <a:picLocks noChangeAspect="1"/>
        </xdr:cNvPicPr>
      </xdr:nvPicPr>
      <xdr:blipFill>
        <a:blip r:embed="rId54"/>
        <a:stretch>
          <a:fillRect/>
        </a:stretch>
      </xdr:blipFill>
      <xdr:spPr>
        <a:xfrm>
          <a:off x="3771900" y="75504675"/>
          <a:ext cx="466725" cy="285750"/>
        </a:xfrm>
        <a:prstGeom prst="rect">
          <a:avLst/>
        </a:prstGeom>
        <a:noFill/>
        <a:ln w="9525" cmpd="sng">
          <a:noFill/>
        </a:ln>
      </xdr:spPr>
    </xdr:pic>
    <xdr:clientData/>
  </xdr:twoCellAnchor>
  <xdr:twoCellAnchor>
    <xdr:from>
      <xdr:col>2</xdr:col>
      <xdr:colOff>361950</xdr:colOff>
      <xdr:row>94</xdr:row>
      <xdr:rowOff>66675</xdr:rowOff>
    </xdr:from>
    <xdr:to>
      <xdr:col>2</xdr:col>
      <xdr:colOff>704850</xdr:colOff>
      <xdr:row>94</xdr:row>
      <xdr:rowOff>323850</xdr:rowOff>
    </xdr:to>
    <xdr:pic>
      <xdr:nvPicPr>
        <xdr:cNvPr id="61" name="Picture 67"/>
        <xdr:cNvPicPr preferRelativeResize="1">
          <a:picLocks noChangeAspect="1"/>
        </xdr:cNvPicPr>
      </xdr:nvPicPr>
      <xdr:blipFill>
        <a:blip r:embed="rId54"/>
        <a:stretch>
          <a:fillRect/>
        </a:stretch>
      </xdr:blipFill>
      <xdr:spPr>
        <a:xfrm>
          <a:off x="3781425" y="74561700"/>
          <a:ext cx="352425" cy="257175"/>
        </a:xfrm>
        <a:prstGeom prst="rect">
          <a:avLst/>
        </a:prstGeom>
        <a:noFill/>
        <a:ln w="9525" cmpd="sng">
          <a:noFill/>
        </a:ln>
      </xdr:spPr>
    </xdr:pic>
    <xdr:clientData/>
  </xdr:twoCellAnchor>
  <xdr:twoCellAnchor>
    <xdr:from>
      <xdr:col>2</xdr:col>
      <xdr:colOff>390525</xdr:colOff>
      <xdr:row>95</xdr:row>
      <xdr:rowOff>57150</xdr:rowOff>
    </xdr:from>
    <xdr:to>
      <xdr:col>2</xdr:col>
      <xdr:colOff>781050</xdr:colOff>
      <xdr:row>95</xdr:row>
      <xdr:rowOff>323850</xdr:rowOff>
    </xdr:to>
    <xdr:pic>
      <xdr:nvPicPr>
        <xdr:cNvPr id="62" name="Picture 68"/>
        <xdr:cNvPicPr preferRelativeResize="1">
          <a:picLocks noChangeAspect="1"/>
        </xdr:cNvPicPr>
      </xdr:nvPicPr>
      <xdr:blipFill>
        <a:blip r:embed="rId54"/>
        <a:stretch>
          <a:fillRect/>
        </a:stretch>
      </xdr:blipFill>
      <xdr:spPr>
        <a:xfrm>
          <a:off x="3810000" y="74876025"/>
          <a:ext cx="390525" cy="266700"/>
        </a:xfrm>
        <a:prstGeom prst="rect">
          <a:avLst/>
        </a:prstGeom>
        <a:noFill/>
        <a:ln w="9525" cmpd="sng">
          <a:noFill/>
        </a:ln>
      </xdr:spPr>
    </xdr:pic>
    <xdr:clientData/>
  </xdr:twoCellAnchor>
  <xdr:twoCellAnchor>
    <xdr:from>
      <xdr:col>2</xdr:col>
      <xdr:colOff>257175</xdr:colOff>
      <xdr:row>27</xdr:row>
      <xdr:rowOff>200025</xdr:rowOff>
    </xdr:from>
    <xdr:to>
      <xdr:col>2</xdr:col>
      <xdr:colOff>1238250</xdr:colOff>
      <xdr:row>27</xdr:row>
      <xdr:rowOff>1133475</xdr:rowOff>
    </xdr:to>
    <xdr:pic>
      <xdr:nvPicPr>
        <xdr:cNvPr id="63" name="Picture 69"/>
        <xdr:cNvPicPr preferRelativeResize="1">
          <a:picLocks noChangeAspect="1"/>
        </xdr:cNvPicPr>
      </xdr:nvPicPr>
      <xdr:blipFill>
        <a:blip r:embed="rId55"/>
        <a:stretch>
          <a:fillRect/>
        </a:stretch>
      </xdr:blipFill>
      <xdr:spPr>
        <a:xfrm>
          <a:off x="3676650" y="19792950"/>
          <a:ext cx="981075" cy="933450"/>
        </a:xfrm>
        <a:prstGeom prst="rect">
          <a:avLst/>
        </a:prstGeom>
        <a:noFill/>
        <a:ln w="9525" cmpd="sng">
          <a:noFill/>
        </a:ln>
      </xdr:spPr>
    </xdr:pic>
    <xdr:clientData/>
  </xdr:twoCellAnchor>
  <xdr:twoCellAnchor>
    <xdr:from>
      <xdr:col>2</xdr:col>
      <xdr:colOff>276225</xdr:colOff>
      <xdr:row>184</xdr:row>
      <xdr:rowOff>190500</xdr:rowOff>
    </xdr:from>
    <xdr:to>
      <xdr:col>2</xdr:col>
      <xdr:colOff>1057275</xdr:colOff>
      <xdr:row>184</xdr:row>
      <xdr:rowOff>552450</xdr:rowOff>
    </xdr:to>
    <xdr:pic>
      <xdr:nvPicPr>
        <xdr:cNvPr id="64" name="Picture 74"/>
        <xdr:cNvPicPr preferRelativeResize="1">
          <a:picLocks noChangeAspect="1"/>
        </xdr:cNvPicPr>
      </xdr:nvPicPr>
      <xdr:blipFill>
        <a:blip r:embed="rId56"/>
        <a:stretch>
          <a:fillRect/>
        </a:stretch>
      </xdr:blipFill>
      <xdr:spPr>
        <a:xfrm>
          <a:off x="3695700" y="149399625"/>
          <a:ext cx="781050" cy="361950"/>
        </a:xfrm>
        <a:prstGeom prst="rect">
          <a:avLst/>
        </a:prstGeom>
        <a:noFill/>
        <a:ln w="9525" cmpd="sng">
          <a:noFill/>
        </a:ln>
      </xdr:spPr>
    </xdr:pic>
    <xdr:clientData/>
  </xdr:twoCellAnchor>
  <xdr:twoCellAnchor>
    <xdr:from>
      <xdr:col>2</xdr:col>
      <xdr:colOff>276225</xdr:colOff>
      <xdr:row>180</xdr:row>
      <xdr:rowOff>209550</xdr:rowOff>
    </xdr:from>
    <xdr:to>
      <xdr:col>2</xdr:col>
      <xdr:colOff>1238250</xdr:colOff>
      <xdr:row>180</xdr:row>
      <xdr:rowOff>1133475</xdr:rowOff>
    </xdr:to>
    <xdr:pic>
      <xdr:nvPicPr>
        <xdr:cNvPr id="65" name="Picture 77"/>
        <xdr:cNvPicPr preferRelativeResize="1">
          <a:picLocks noChangeAspect="1"/>
        </xdr:cNvPicPr>
      </xdr:nvPicPr>
      <xdr:blipFill>
        <a:blip r:embed="rId57"/>
        <a:stretch>
          <a:fillRect/>
        </a:stretch>
      </xdr:blipFill>
      <xdr:spPr>
        <a:xfrm>
          <a:off x="3695700" y="141646275"/>
          <a:ext cx="971550" cy="923925"/>
        </a:xfrm>
        <a:prstGeom prst="rect">
          <a:avLst/>
        </a:prstGeom>
        <a:noFill/>
        <a:ln w="9525" cmpd="sng">
          <a:noFill/>
        </a:ln>
      </xdr:spPr>
    </xdr:pic>
    <xdr:clientData/>
  </xdr:twoCellAnchor>
  <xdr:twoCellAnchor>
    <xdr:from>
      <xdr:col>2</xdr:col>
      <xdr:colOff>285750</xdr:colOff>
      <xdr:row>179</xdr:row>
      <xdr:rowOff>47625</xdr:rowOff>
    </xdr:from>
    <xdr:to>
      <xdr:col>2</xdr:col>
      <xdr:colOff>1143000</xdr:colOff>
      <xdr:row>179</xdr:row>
      <xdr:rowOff>762000</xdr:rowOff>
    </xdr:to>
    <xdr:pic>
      <xdr:nvPicPr>
        <xdr:cNvPr id="66" name="Picture 78"/>
        <xdr:cNvPicPr preferRelativeResize="1">
          <a:picLocks noChangeAspect="1"/>
        </xdr:cNvPicPr>
      </xdr:nvPicPr>
      <xdr:blipFill>
        <a:blip r:embed="rId58"/>
        <a:stretch>
          <a:fillRect/>
        </a:stretch>
      </xdr:blipFill>
      <xdr:spPr>
        <a:xfrm>
          <a:off x="3705225" y="140512800"/>
          <a:ext cx="857250" cy="714375"/>
        </a:xfrm>
        <a:prstGeom prst="rect">
          <a:avLst/>
        </a:prstGeom>
        <a:noFill/>
        <a:ln w="9525" cmpd="sng">
          <a:noFill/>
        </a:ln>
      </xdr:spPr>
    </xdr:pic>
    <xdr:clientData/>
  </xdr:twoCellAnchor>
  <xdr:twoCellAnchor>
    <xdr:from>
      <xdr:col>2</xdr:col>
      <xdr:colOff>133350</xdr:colOff>
      <xdr:row>151</xdr:row>
      <xdr:rowOff>76200</xdr:rowOff>
    </xdr:from>
    <xdr:to>
      <xdr:col>2</xdr:col>
      <xdr:colOff>1266825</xdr:colOff>
      <xdr:row>151</xdr:row>
      <xdr:rowOff>1066800</xdr:rowOff>
    </xdr:to>
    <xdr:pic>
      <xdr:nvPicPr>
        <xdr:cNvPr id="67" name="Picture 79"/>
        <xdr:cNvPicPr preferRelativeResize="1">
          <a:picLocks noChangeAspect="1"/>
        </xdr:cNvPicPr>
      </xdr:nvPicPr>
      <xdr:blipFill>
        <a:blip r:embed="rId59"/>
        <a:stretch>
          <a:fillRect/>
        </a:stretch>
      </xdr:blipFill>
      <xdr:spPr>
        <a:xfrm>
          <a:off x="3552825" y="117062250"/>
          <a:ext cx="1133475" cy="990600"/>
        </a:xfrm>
        <a:prstGeom prst="rect">
          <a:avLst/>
        </a:prstGeom>
        <a:noFill/>
        <a:ln w="9525" cmpd="sng">
          <a:noFill/>
        </a:ln>
      </xdr:spPr>
    </xdr:pic>
    <xdr:clientData/>
  </xdr:twoCellAnchor>
  <xdr:twoCellAnchor>
    <xdr:from>
      <xdr:col>2</xdr:col>
      <xdr:colOff>238125</xdr:colOff>
      <xdr:row>35</xdr:row>
      <xdr:rowOff>28575</xdr:rowOff>
    </xdr:from>
    <xdr:to>
      <xdr:col>2</xdr:col>
      <xdr:colOff>1228725</xdr:colOff>
      <xdr:row>35</xdr:row>
      <xdr:rowOff>809625</xdr:rowOff>
    </xdr:to>
    <xdr:pic>
      <xdr:nvPicPr>
        <xdr:cNvPr id="68" name="Picture 80"/>
        <xdr:cNvPicPr preferRelativeResize="1">
          <a:picLocks noChangeAspect="1"/>
        </xdr:cNvPicPr>
      </xdr:nvPicPr>
      <xdr:blipFill>
        <a:blip r:embed="rId60"/>
        <a:stretch>
          <a:fillRect/>
        </a:stretch>
      </xdr:blipFill>
      <xdr:spPr>
        <a:xfrm>
          <a:off x="3657600" y="26908125"/>
          <a:ext cx="990600" cy="781050"/>
        </a:xfrm>
        <a:prstGeom prst="rect">
          <a:avLst/>
        </a:prstGeom>
        <a:noFill/>
        <a:ln w="9525" cmpd="sng">
          <a:noFill/>
        </a:ln>
      </xdr:spPr>
    </xdr:pic>
    <xdr:clientData/>
  </xdr:twoCellAnchor>
  <xdr:twoCellAnchor>
    <xdr:from>
      <xdr:col>2</xdr:col>
      <xdr:colOff>657225</xdr:colOff>
      <xdr:row>55</xdr:row>
      <xdr:rowOff>76200</xdr:rowOff>
    </xdr:from>
    <xdr:to>
      <xdr:col>2</xdr:col>
      <xdr:colOff>1123950</xdr:colOff>
      <xdr:row>55</xdr:row>
      <xdr:rowOff>866775</xdr:rowOff>
    </xdr:to>
    <xdr:pic>
      <xdr:nvPicPr>
        <xdr:cNvPr id="69" name="Picture 81"/>
        <xdr:cNvPicPr preferRelativeResize="1">
          <a:picLocks noChangeAspect="1"/>
        </xdr:cNvPicPr>
      </xdr:nvPicPr>
      <xdr:blipFill>
        <a:blip r:embed="rId61"/>
        <a:stretch>
          <a:fillRect/>
        </a:stretch>
      </xdr:blipFill>
      <xdr:spPr>
        <a:xfrm>
          <a:off x="4076700" y="45415200"/>
          <a:ext cx="466725" cy="790575"/>
        </a:xfrm>
        <a:prstGeom prst="rect">
          <a:avLst/>
        </a:prstGeom>
        <a:noFill/>
        <a:ln w="9525" cmpd="sng">
          <a:noFill/>
        </a:ln>
      </xdr:spPr>
    </xdr:pic>
    <xdr:clientData/>
  </xdr:twoCellAnchor>
  <xdr:twoCellAnchor>
    <xdr:from>
      <xdr:col>2</xdr:col>
      <xdr:colOff>295275</xdr:colOff>
      <xdr:row>186</xdr:row>
      <xdr:rowOff>47625</xdr:rowOff>
    </xdr:from>
    <xdr:to>
      <xdr:col>2</xdr:col>
      <xdr:colOff>1181100</xdr:colOff>
      <xdr:row>186</xdr:row>
      <xdr:rowOff>952500</xdr:rowOff>
    </xdr:to>
    <xdr:pic>
      <xdr:nvPicPr>
        <xdr:cNvPr id="70" name="Picture 83"/>
        <xdr:cNvPicPr preferRelativeResize="1">
          <a:picLocks noChangeAspect="1"/>
        </xdr:cNvPicPr>
      </xdr:nvPicPr>
      <xdr:blipFill>
        <a:blip r:embed="rId62"/>
        <a:stretch>
          <a:fillRect/>
        </a:stretch>
      </xdr:blipFill>
      <xdr:spPr>
        <a:xfrm>
          <a:off x="3714750" y="150876000"/>
          <a:ext cx="895350" cy="895350"/>
        </a:xfrm>
        <a:prstGeom prst="rect">
          <a:avLst/>
        </a:prstGeom>
        <a:noFill/>
        <a:ln w="9525" cmpd="sng">
          <a:noFill/>
        </a:ln>
      </xdr:spPr>
    </xdr:pic>
    <xdr:clientData/>
  </xdr:twoCellAnchor>
  <xdr:twoCellAnchor>
    <xdr:from>
      <xdr:col>2</xdr:col>
      <xdr:colOff>438150</xdr:colOff>
      <xdr:row>40</xdr:row>
      <xdr:rowOff>85725</xdr:rowOff>
    </xdr:from>
    <xdr:to>
      <xdr:col>2</xdr:col>
      <xdr:colOff>838200</xdr:colOff>
      <xdr:row>40</xdr:row>
      <xdr:rowOff>485775</xdr:rowOff>
    </xdr:to>
    <xdr:pic>
      <xdr:nvPicPr>
        <xdr:cNvPr id="71" name="Picture 84"/>
        <xdr:cNvPicPr preferRelativeResize="1">
          <a:picLocks noChangeAspect="1"/>
        </xdr:cNvPicPr>
      </xdr:nvPicPr>
      <xdr:blipFill>
        <a:blip r:embed="rId63"/>
        <a:stretch>
          <a:fillRect/>
        </a:stretch>
      </xdr:blipFill>
      <xdr:spPr>
        <a:xfrm>
          <a:off x="3857625" y="31661100"/>
          <a:ext cx="400050" cy="400050"/>
        </a:xfrm>
        <a:prstGeom prst="rect">
          <a:avLst/>
        </a:prstGeom>
        <a:noFill/>
        <a:ln w="9525" cmpd="sng">
          <a:noFill/>
        </a:ln>
      </xdr:spPr>
    </xdr:pic>
    <xdr:clientData/>
  </xdr:twoCellAnchor>
  <xdr:twoCellAnchor>
    <xdr:from>
      <xdr:col>2</xdr:col>
      <xdr:colOff>200025</xdr:colOff>
      <xdr:row>80</xdr:row>
      <xdr:rowOff>104775</xdr:rowOff>
    </xdr:from>
    <xdr:to>
      <xdr:col>2</xdr:col>
      <xdr:colOff>781050</xdr:colOff>
      <xdr:row>80</xdr:row>
      <xdr:rowOff>666750</xdr:rowOff>
    </xdr:to>
    <xdr:pic>
      <xdr:nvPicPr>
        <xdr:cNvPr id="72" name="Picture 85"/>
        <xdr:cNvPicPr preferRelativeResize="1">
          <a:picLocks noChangeAspect="1"/>
        </xdr:cNvPicPr>
      </xdr:nvPicPr>
      <xdr:blipFill>
        <a:blip r:embed="rId64"/>
        <a:stretch>
          <a:fillRect/>
        </a:stretch>
      </xdr:blipFill>
      <xdr:spPr>
        <a:xfrm>
          <a:off x="3619500" y="65036700"/>
          <a:ext cx="590550" cy="561975"/>
        </a:xfrm>
        <a:prstGeom prst="rect">
          <a:avLst/>
        </a:prstGeom>
        <a:noFill/>
        <a:ln w="9525" cmpd="sng">
          <a:noFill/>
        </a:ln>
      </xdr:spPr>
    </xdr:pic>
    <xdr:clientData/>
  </xdr:twoCellAnchor>
  <xdr:twoCellAnchor>
    <xdr:from>
      <xdr:col>2</xdr:col>
      <xdr:colOff>200025</xdr:colOff>
      <xdr:row>81</xdr:row>
      <xdr:rowOff>66675</xdr:rowOff>
    </xdr:from>
    <xdr:to>
      <xdr:col>2</xdr:col>
      <xdr:colOff>781050</xdr:colOff>
      <xdr:row>81</xdr:row>
      <xdr:rowOff>495300</xdr:rowOff>
    </xdr:to>
    <xdr:pic>
      <xdr:nvPicPr>
        <xdr:cNvPr id="73" name="Picture 86"/>
        <xdr:cNvPicPr preferRelativeResize="1">
          <a:picLocks noChangeAspect="1"/>
        </xdr:cNvPicPr>
      </xdr:nvPicPr>
      <xdr:blipFill>
        <a:blip r:embed="rId64"/>
        <a:stretch>
          <a:fillRect/>
        </a:stretch>
      </xdr:blipFill>
      <xdr:spPr>
        <a:xfrm>
          <a:off x="3619500" y="65808225"/>
          <a:ext cx="590550" cy="428625"/>
        </a:xfrm>
        <a:prstGeom prst="rect">
          <a:avLst/>
        </a:prstGeom>
        <a:noFill/>
        <a:ln w="9525" cmpd="sng">
          <a:noFill/>
        </a:ln>
      </xdr:spPr>
    </xdr:pic>
    <xdr:clientData/>
  </xdr:twoCellAnchor>
  <xdr:twoCellAnchor>
    <xdr:from>
      <xdr:col>2</xdr:col>
      <xdr:colOff>200025</xdr:colOff>
      <xdr:row>82</xdr:row>
      <xdr:rowOff>57150</xdr:rowOff>
    </xdr:from>
    <xdr:to>
      <xdr:col>2</xdr:col>
      <xdr:colOff>781050</xdr:colOff>
      <xdr:row>82</xdr:row>
      <xdr:rowOff>371475</xdr:rowOff>
    </xdr:to>
    <xdr:pic>
      <xdr:nvPicPr>
        <xdr:cNvPr id="74" name="Picture 87"/>
        <xdr:cNvPicPr preferRelativeResize="1">
          <a:picLocks noChangeAspect="1"/>
        </xdr:cNvPicPr>
      </xdr:nvPicPr>
      <xdr:blipFill>
        <a:blip r:embed="rId64"/>
        <a:stretch>
          <a:fillRect/>
        </a:stretch>
      </xdr:blipFill>
      <xdr:spPr>
        <a:xfrm>
          <a:off x="3619500" y="66608325"/>
          <a:ext cx="590550" cy="314325"/>
        </a:xfrm>
        <a:prstGeom prst="rect">
          <a:avLst/>
        </a:prstGeom>
        <a:noFill/>
        <a:ln w="9525" cmpd="sng">
          <a:noFill/>
        </a:ln>
      </xdr:spPr>
    </xdr:pic>
    <xdr:clientData/>
  </xdr:twoCellAnchor>
  <xdr:twoCellAnchor>
    <xdr:from>
      <xdr:col>2</xdr:col>
      <xdr:colOff>504825</xdr:colOff>
      <xdr:row>52</xdr:row>
      <xdr:rowOff>95250</xdr:rowOff>
    </xdr:from>
    <xdr:to>
      <xdr:col>2</xdr:col>
      <xdr:colOff>828675</xdr:colOff>
      <xdr:row>52</xdr:row>
      <xdr:rowOff>704850</xdr:rowOff>
    </xdr:to>
    <xdr:pic>
      <xdr:nvPicPr>
        <xdr:cNvPr id="75" name="Picture 88"/>
        <xdr:cNvPicPr preferRelativeResize="1">
          <a:picLocks noChangeAspect="1"/>
        </xdr:cNvPicPr>
      </xdr:nvPicPr>
      <xdr:blipFill>
        <a:blip r:embed="rId65"/>
        <a:stretch>
          <a:fillRect/>
        </a:stretch>
      </xdr:blipFill>
      <xdr:spPr>
        <a:xfrm>
          <a:off x="3924300" y="42033825"/>
          <a:ext cx="323850" cy="609600"/>
        </a:xfrm>
        <a:prstGeom prst="rect">
          <a:avLst/>
        </a:prstGeom>
        <a:noFill/>
        <a:ln w="9525" cmpd="sng">
          <a:noFill/>
        </a:ln>
      </xdr:spPr>
    </xdr:pic>
    <xdr:clientData/>
  </xdr:twoCellAnchor>
  <xdr:twoCellAnchor>
    <xdr:from>
      <xdr:col>2</xdr:col>
      <xdr:colOff>295275</xdr:colOff>
      <xdr:row>169</xdr:row>
      <xdr:rowOff>171450</xdr:rowOff>
    </xdr:from>
    <xdr:to>
      <xdr:col>2</xdr:col>
      <xdr:colOff>857250</xdr:colOff>
      <xdr:row>169</xdr:row>
      <xdr:rowOff>609600</xdr:rowOff>
    </xdr:to>
    <xdr:pic>
      <xdr:nvPicPr>
        <xdr:cNvPr id="76" name="Picture 89"/>
        <xdr:cNvPicPr preferRelativeResize="1">
          <a:picLocks noChangeAspect="1"/>
        </xdr:cNvPicPr>
      </xdr:nvPicPr>
      <xdr:blipFill>
        <a:blip r:embed="rId66"/>
        <a:stretch>
          <a:fillRect/>
        </a:stretch>
      </xdr:blipFill>
      <xdr:spPr>
        <a:xfrm>
          <a:off x="3714750" y="130435350"/>
          <a:ext cx="561975" cy="438150"/>
        </a:xfrm>
        <a:prstGeom prst="rect">
          <a:avLst/>
        </a:prstGeom>
        <a:noFill/>
        <a:ln w="9525" cmpd="sng">
          <a:noFill/>
        </a:ln>
      </xdr:spPr>
    </xdr:pic>
    <xdr:clientData/>
  </xdr:twoCellAnchor>
  <xdr:twoCellAnchor>
    <xdr:from>
      <xdr:col>2</xdr:col>
      <xdr:colOff>247650</xdr:colOff>
      <xdr:row>59</xdr:row>
      <xdr:rowOff>180975</xdr:rowOff>
    </xdr:from>
    <xdr:to>
      <xdr:col>2</xdr:col>
      <xdr:colOff>1066800</xdr:colOff>
      <xdr:row>59</xdr:row>
      <xdr:rowOff>485775</xdr:rowOff>
    </xdr:to>
    <xdr:pic>
      <xdr:nvPicPr>
        <xdr:cNvPr id="77" name="Picture 90"/>
        <xdr:cNvPicPr preferRelativeResize="1">
          <a:picLocks noChangeAspect="1"/>
        </xdr:cNvPicPr>
      </xdr:nvPicPr>
      <xdr:blipFill>
        <a:blip r:embed="rId67"/>
        <a:stretch>
          <a:fillRect/>
        </a:stretch>
      </xdr:blipFill>
      <xdr:spPr>
        <a:xfrm>
          <a:off x="3667125" y="47625000"/>
          <a:ext cx="819150" cy="304800"/>
        </a:xfrm>
        <a:prstGeom prst="rect">
          <a:avLst/>
        </a:prstGeom>
        <a:noFill/>
        <a:ln w="9525" cmpd="sng">
          <a:noFill/>
        </a:ln>
      </xdr:spPr>
    </xdr:pic>
    <xdr:clientData/>
  </xdr:twoCellAnchor>
  <xdr:twoCellAnchor>
    <xdr:from>
      <xdr:col>2</xdr:col>
      <xdr:colOff>552450</xdr:colOff>
      <xdr:row>69</xdr:row>
      <xdr:rowOff>57150</xdr:rowOff>
    </xdr:from>
    <xdr:to>
      <xdr:col>2</xdr:col>
      <xdr:colOff>828675</xdr:colOff>
      <xdr:row>69</xdr:row>
      <xdr:rowOff>466725</xdr:rowOff>
    </xdr:to>
    <xdr:pic>
      <xdr:nvPicPr>
        <xdr:cNvPr id="78" name="Picture 91"/>
        <xdr:cNvPicPr preferRelativeResize="1">
          <a:picLocks noChangeAspect="1"/>
        </xdr:cNvPicPr>
      </xdr:nvPicPr>
      <xdr:blipFill>
        <a:blip r:embed="rId68"/>
        <a:stretch>
          <a:fillRect/>
        </a:stretch>
      </xdr:blipFill>
      <xdr:spPr>
        <a:xfrm>
          <a:off x="3971925" y="54140100"/>
          <a:ext cx="276225" cy="409575"/>
        </a:xfrm>
        <a:prstGeom prst="rect">
          <a:avLst/>
        </a:prstGeom>
        <a:noFill/>
        <a:ln w="9525" cmpd="sng">
          <a:noFill/>
        </a:ln>
      </xdr:spPr>
    </xdr:pic>
    <xdr:clientData/>
  </xdr:twoCellAnchor>
  <xdr:twoCellAnchor>
    <xdr:from>
      <xdr:col>2</xdr:col>
      <xdr:colOff>561975</xdr:colOff>
      <xdr:row>141</xdr:row>
      <xdr:rowOff>95250</xdr:rowOff>
    </xdr:from>
    <xdr:to>
      <xdr:col>2</xdr:col>
      <xdr:colOff>1085850</xdr:colOff>
      <xdr:row>141</xdr:row>
      <xdr:rowOff>1133475</xdr:rowOff>
    </xdr:to>
    <xdr:pic>
      <xdr:nvPicPr>
        <xdr:cNvPr id="79" name="Picture 93"/>
        <xdr:cNvPicPr preferRelativeResize="1">
          <a:picLocks noChangeAspect="1"/>
        </xdr:cNvPicPr>
      </xdr:nvPicPr>
      <xdr:blipFill>
        <a:blip r:embed="rId69"/>
        <a:stretch>
          <a:fillRect/>
        </a:stretch>
      </xdr:blipFill>
      <xdr:spPr>
        <a:xfrm>
          <a:off x="3981450" y="109794675"/>
          <a:ext cx="523875" cy="1038225"/>
        </a:xfrm>
        <a:prstGeom prst="rect">
          <a:avLst/>
        </a:prstGeom>
        <a:noFill/>
        <a:ln w="9525" cmpd="sng">
          <a:noFill/>
        </a:ln>
      </xdr:spPr>
    </xdr:pic>
    <xdr:clientData/>
  </xdr:twoCellAnchor>
  <xdr:twoCellAnchor>
    <xdr:from>
      <xdr:col>2</xdr:col>
      <xdr:colOff>438150</xdr:colOff>
      <xdr:row>63</xdr:row>
      <xdr:rowOff>66675</xdr:rowOff>
    </xdr:from>
    <xdr:to>
      <xdr:col>2</xdr:col>
      <xdr:colOff>942975</xdr:colOff>
      <xdr:row>63</xdr:row>
      <xdr:rowOff>419100</xdr:rowOff>
    </xdr:to>
    <xdr:pic>
      <xdr:nvPicPr>
        <xdr:cNvPr id="80" name="Picture 94"/>
        <xdr:cNvPicPr preferRelativeResize="1">
          <a:picLocks noChangeAspect="1"/>
        </xdr:cNvPicPr>
      </xdr:nvPicPr>
      <xdr:blipFill>
        <a:blip r:embed="rId70"/>
        <a:stretch>
          <a:fillRect/>
        </a:stretch>
      </xdr:blipFill>
      <xdr:spPr>
        <a:xfrm>
          <a:off x="3857625" y="50263425"/>
          <a:ext cx="514350" cy="352425"/>
        </a:xfrm>
        <a:prstGeom prst="rect">
          <a:avLst/>
        </a:prstGeom>
        <a:noFill/>
        <a:ln w="9525" cmpd="sng">
          <a:noFill/>
        </a:ln>
      </xdr:spPr>
    </xdr:pic>
    <xdr:clientData/>
  </xdr:twoCellAnchor>
  <xdr:twoCellAnchor>
    <xdr:from>
      <xdr:col>2</xdr:col>
      <xdr:colOff>9525</xdr:colOff>
      <xdr:row>103</xdr:row>
      <xdr:rowOff>219075</xdr:rowOff>
    </xdr:from>
    <xdr:to>
      <xdr:col>2</xdr:col>
      <xdr:colOff>866775</xdr:colOff>
      <xdr:row>103</xdr:row>
      <xdr:rowOff>685800</xdr:rowOff>
    </xdr:to>
    <xdr:pic>
      <xdr:nvPicPr>
        <xdr:cNvPr id="81" name="Picture 95"/>
        <xdr:cNvPicPr preferRelativeResize="1">
          <a:picLocks noChangeAspect="1"/>
        </xdr:cNvPicPr>
      </xdr:nvPicPr>
      <xdr:blipFill>
        <a:blip r:embed="rId71"/>
        <a:stretch>
          <a:fillRect/>
        </a:stretch>
      </xdr:blipFill>
      <xdr:spPr>
        <a:xfrm>
          <a:off x="3429000" y="79733775"/>
          <a:ext cx="857250" cy="466725"/>
        </a:xfrm>
        <a:prstGeom prst="rect">
          <a:avLst/>
        </a:prstGeom>
        <a:noFill/>
        <a:ln w="9525" cmpd="sng">
          <a:noFill/>
        </a:ln>
      </xdr:spPr>
    </xdr:pic>
    <xdr:clientData/>
  </xdr:twoCellAnchor>
  <xdr:twoCellAnchor>
    <xdr:from>
      <xdr:col>2</xdr:col>
      <xdr:colOff>57150</xdr:colOff>
      <xdr:row>30</xdr:row>
      <xdr:rowOff>171450</xdr:rowOff>
    </xdr:from>
    <xdr:to>
      <xdr:col>2</xdr:col>
      <xdr:colOff>1181100</xdr:colOff>
      <xdr:row>30</xdr:row>
      <xdr:rowOff>1133475</xdr:rowOff>
    </xdr:to>
    <xdr:pic>
      <xdr:nvPicPr>
        <xdr:cNvPr id="82" name="Picture 96"/>
        <xdr:cNvPicPr preferRelativeResize="1">
          <a:picLocks noChangeAspect="1"/>
        </xdr:cNvPicPr>
      </xdr:nvPicPr>
      <xdr:blipFill>
        <a:blip r:embed="rId72"/>
        <a:stretch>
          <a:fillRect/>
        </a:stretch>
      </xdr:blipFill>
      <xdr:spPr>
        <a:xfrm>
          <a:off x="3476625" y="22517100"/>
          <a:ext cx="1133475" cy="962025"/>
        </a:xfrm>
        <a:prstGeom prst="rect">
          <a:avLst/>
        </a:prstGeom>
        <a:noFill/>
        <a:ln w="9525" cmpd="sng">
          <a:noFill/>
        </a:ln>
      </xdr:spPr>
    </xdr:pic>
    <xdr:clientData/>
  </xdr:twoCellAnchor>
  <xdr:twoCellAnchor>
    <xdr:from>
      <xdr:col>2</xdr:col>
      <xdr:colOff>323850</xdr:colOff>
      <xdr:row>66</xdr:row>
      <xdr:rowOff>104775</xdr:rowOff>
    </xdr:from>
    <xdr:to>
      <xdr:col>2</xdr:col>
      <xdr:colOff>933450</xdr:colOff>
      <xdr:row>66</xdr:row>
      <xdr:rowOff>762000</xdr:rowOff>
    </xdr:to>
    <xdr:pic>
      <xdr:nvPicPr>
        <xdr:cNvPr id="83" name="Picture 97"/>
        <xdr:cNvPicPr preferRelativeResize="1">
          <a:picLocks noChangeAspect="1"/>
        </xdr:cNvPicPr>
      </xdr:nvPicPr>
      <xdr:blipFill>
        <a:blip r:embed="rId73"/>
        <a:stretch>
          <a:fillRect/>
        </a:stretch>
      </xdr:blipFill>
      <xdr:spPr>
        <a:xfrm>
          <a:off x="3743325" y="52244625"/>
          <a:ext cx="609600" cy="657225"/>
        </a:xfrm>
        <a:prstGeom prst="rect">
          <a:avLst/>
        </a:prstGeom>
        <a:noFill/>
        <a:ln w="9525" cmpd="sng">
          <a:noFill/>
        </a:ln>
      </xdr:spPr>
    </xdr:pic>
    <xdr:clientData/>
  </xdr:twoCellAnchor>
  <xdr:twoCellAnchor>
    <xdr:from>
      <xdr:col>2</xdr:col>
      <xdr:colOff>304800</xdr:colOff>
      <xdr:row>88</xdr:row>
      <xdr:rowOff>38100</xdr:rowOff>
    </xdr:from>
    <xdr:to>
      <xdr:col>2</xdr:col>
      <xdr:colOff>1219200</xdr:colOff>
      <xdr:row>88</xdr:row>
      <xdr:rowOff>638175</xdr:rowOff>
    </xdr:to>
    <xdr:pic>
      <xdr:nvPicPr>
        <xdr:cNvPr id="84" name="Picture 98"/>
        <xdr:cNvPicPr preferRelativeResize="1">
          <a:picLocks noChangeAspect="1"/>
        </xdr:cNvPicPr>
      </xdr:nvPicPr>
      <xdr:blipFill>
        <a:blip r:embed="rId74"/>
        <a:stretch>
          <a:fillRect/>
        </a:stretch>
      </xdr:blipFill>
      <xdr:spPr>
        <a:xfrm>
          <a:off x="3724275" y="71285100"/>
          <a:ext cx="914400" cy="600075"/>
        </a:xfrm>
        <a:prstGeom prst="rect">
          <a:avLst/>
        </a:prstGeom>
        <a:noFill/>
        <a:ln w="9525" cmpd="sng">
          <a:noFill/>
        </a:ln>
      </xdr:spPr>
    </xdr:pic>
    <xdr:clientData/>
  </xdr:twoCellAnchor>
  <xdr:twoCellAnchor>
    <xdr:from>
      <xdr:col>2</xdr:col>
      <xdr:colOff>152400</xdr:colOff>
      <xdr:row>177</xdr:row>
      <xdr:rowOff>85725</xdr:rowOff>
    </xdr:from>
    <xdr:to>
      <xdr:col>2</xdr:col>
      <xdr:colOff>1362075</xdr:colOff>
      <xdr:row>177</xdr:row>
      <xdr:rowOff>647700</xdr:rowOff>
    </xdr:to>
    <xdr:pic>
      <xdr:nvPicPr>
        <xdr:cNvPr id="85" name="Picture 99"/>
        <xdr:cNvPicPr preferRelativeResize="1">
          <a:picLocks noChangeAspect="1"/>
        </xdr:cNvPicPr>
      </xdr:nvPicPr>
      <xdr:blipFill>
        <a:blip r:embed="rId75"/>
        <a:stretch>
          <a:fillRect/>
        </a:stretch>
      </xdr:blipFill>
      <xdr:spPr>
        <a:xfrm>
          <a:off x="3571875" y="139741275"/>
          <a:ext cx="1209675" cy="561975"/>
        </a:xfrm>
        <a:prstGeom prst="rect">
          <a:avLst/>
        </a:prstGeom>
        <a:noFill/>
        <a:ln w="9525" cmpd="sng">
          <a:noFill/>
        </a:ln>
      </xdr:spPr>
    </xdr:pic>
    <xdr:clientData/>
  </xdr:twoCellAnchor>
  <xdr:twoCellAnchor>
    <xdr:from>
      <xdr:col>2</xdr:col>
      <xdr:colOff>323850</xdr:colOff>
      <xdr:row>48</xdr:row>
      <xdr:rowOff>76200</xdr:rowOff>
    </xdr:from>
    <xdr:to>
      <xdr:col>2</xdr:col>
      <xdr:colOff>952500</xdr:colOff>
      <xdr:row>48</xdr:row>
      <xdr:rowOff>323850</xdr:rowOff>
    </xdr:to>
    <xdr:pic>
      <xdr:nvPicPr>
        <xdr:cNvPr id="86" name="Picture 101"/>
        <xdr:cNvPicPr preferRelativeResize="1">
          <a:picLocks noChangeAspect="1"/>
        </xdr:cNvPicPr>
      </xdr:nvPicPr>
      <xdr:blipFill>
        <a:blip r:embed="rId76"/>
        <a:stretch>
          <a:fillRect/>
        </a:stretch>
      </xdr:blipFill>
      <xdr:spPr>
        <a:xfrm>
          <a:off x="3743325" y="38776275"/>
          <a:ext cx="628650" cy="247650"/>
        </a:xfrm>
        <a:prstGeom prst="rect">
          <a:avLst/>
        </a:prstGeom>
        <a:noFill/>
        <a:ln w="9525" cmpd="sng">
          <a:noFill/>
        </a:ln>
      </xdr:spPr>
    </xdr:pic>
    <xdr:clientData/>
  </xdr:twoCellAnchor>
  <xdr:twoCellAnchor>
    <xdr:from>
      <xdr:col>2</xdr:col>
      <xdr:colOff>123825</xdr:colOff>
      <xdr:row>123</xdr:row>
      <xdr:rowOff>333375</xdr:rowOff>
    </xdr:from>
    <xdr:to>
      <xdr:col>2</xdr:col>
      <xdr:colOff>1409700</xdr:colOff>
      <xdr:row>123</xdr:row>
      <xdr:rowOff>981075</xdr:rowOff>
    </xdr:to>
    <xdr:pic>
      <xdr:nvPicPr>
        <xdr:cNvPr id="87" name="Picture 102"/>
        <xdr:cNvPicPr preferRelativeResize="1">
          <a:picLocks noChangeAspect="1"/>
        </xdr:cNvPicPr>
      </xdr:nvPicPr>
      <xdr:blipFill>
        <a:blip r:embed="rId77"/>
        <a:stretch>
          <a:fillRect/>
        </a:stretch>
      </xdr:blipFill>
      <xdr:spPr>
        <a:xfrm>
          <a:off x="3543300" y="94649925"/>
          <a:ext cx="1295400" cy="638175"/>
        </a:xfrm>
        <a:prstGeom prst="rect">
          <a:avLst/>
        </a:prstGeom>
        <a:noFill/>
        <a:ln w="9525" cmpd="sng">
          <a:noFill/>
        </a:ln>
      </xdr:spPr>
    </xdr:pic>
    <xdr:clientData/>
  </xdr:twoCellAnchor>
  <xdr:twoCellAnchor>
    <xdr:from>
      <xdr:col>2</xdr:col>
      <xdr:colOff>581025</xdr:colOff>
      <xdr:row>117</xdr:row>
      <xdr:rowOff>57150</xdr:rowOff>
    </xdr:from>
    <xdr:to>
      <xdr:col>2</xdr:col>
      <xdr:colOff>742950</xdr:colOff>
      <xdr:row>118</xdr:row>
      <xdr:rowOff>0</xdr:rowOff>
    </xdr:to>
    <xdr:pic>
      <xdr:nvPicPr>
        <xdr:cNvPr id="88" name="Picture 103"/>
        <xdr:cNvPicPr preferRelativeResize="1">
          <a:picLocks noChangeAspect="1"/>
        </xdr:cNvPicPr>
      </xdr:nvPicPr>
      <xdr:blipFill>
        <a:blip r:embed="rId78"/>
        <a:stretch>
          <a:fillRect/>
        </a:stretch>
      </xdr:blipFill>
      <xdr:spPr>
        <a:xfrm>
          <a:off x="4000500" y="89677875"/>
          <a:ext cx="161925" cy="266700"/>
        </a:xfrm>
        <a:prstGeom prst="rect">
          <a:avLst/>
        </a:prstGeom>
        <a:noFill/>
        <a:ln w="9525" cmpd="sng">
          <a:noFill/>
        </a:ln>
      </xdr:spPr>
    </xdr:pic>
    <xdr:clientData/>
  </xdr:twoCellAnchor>
  <xdr:twoCellAnchor>
    <xdr:from>
      <xdr:col>2</xdr:col>
      <xdr:colOff>485775</xdr:colOff>
      <xdr:row>90</xdr:row>
      <xdr:rowOff>47625</xdr:rowOff>
    </xdr:from>
    <xdr:to>
      <xdr:col>2</xdr:col>
      <xdr:colOff>781050</xdr:colOff>
      <xdr:row>90</xdr:row>
      <xdr:rowOff>476250</xdr:rowOff>
    </xdr:to>
    <xdr:pic>
      <xdr:nvPicPr>
        <xdr:cNvPr id="89" name="Picture 104"/>
        <xdr:cNvPicPr preferRelativeResize="1">
          <a:picLocks noChangeAspect="1"/>
        </xdr:cNvPicPr>
      </xdr:nvPicPr>
      <xdr:blipFill>
        <a:blip r:embed="rId79"/>
        <a:stretch>
          <a:fillRect/>
        </a:stretch>
      </xdr:blipFill>
      <xdr:spPr>
        <a:xfrm>
          <a:off x="3905250" y="72609075"/>
          <a:ext cx="295275" cy="428625"/>
        </a:xfrm>
        <a:prstGeom prst="rect">
          <a:avLst/>
        </a:prstGeom>
        <a:noFill/>
        <a:ln w="9525" cmpd="sng">
          <a:noFill/>
        </a:ln>
      </xdr:spPr>
    </xdr:pic>
    <xdr:clientData/>
  </xdr:twoCellAnchor>
  <xdr:twoCellAnchor>
    <xdr:from>
      <xdr:col>2</xdr:col>
      <xdr:colOff>542925</xdr:colOff>
      <xdr:row>160</xdr:row>
      <xdr:rowOff>47625</xdr:rowOff>
    </xdr:from>
    <xdr:to>
      <xdr:col>2</xdr:col>
      <xdr:colOff>914400</xdr:colOff>
      <xdr:row>160</xdr:row>
      <xdr:rowOff>323850</xdr:rowOff>
    </xdr:to>
    <xdr:pic>
      <xdr:nvPicPr>
        <xdr:cNvPr id="90" name="Picture 105"/>
        <xdr:cNvPicPr preferRelativeResize="1">
          <a:picLocks noChangeAspect="1"/>
        </xdr:cNvPicPr>
      </xdr:nvPicPr>
      <xdr:blipFill>
        <a:blip r:embed="rId80"/>
        <a:stretch>
          <a:fillRect/>
        </a:stretch>
      </xdr:blipFill>
      <xdr:spPr>
        <a:xfrm>
          <a:off x="3962400" y="124806075"/>
          <a:ext cx="371475" cy="276225"/>
        </a:xfrm>
        <a:prstGeom prst="rect">
          <a:avLst/>
        </a:prstGeom>
        <a:noFill/>
        <a:ln w="9525" cmpd="sng">
          <a:noFill/>
        </a:ln>
      </xdr:spPr>
    </xdr:pic>
    <xdr:clientData/>
  </xdr:twoCellAnchor>
  <xdr:twoCellAnchor>
    <xdr:from>
      <xdr:col>2</xdr:col>
      <xdr:colOff>409575</xdr:colOff>
      <xdr:row>159</xdr:row>
      <xdr:rowOff>28575</xdr:rowOff>
    </xdr:from>
    <xdr:to>
      <xdr:col>2</xdr:col>
      <xdr:colOff>857250</xdr:colOff>
      <xdr:row>159</xdr:row>
      <xdr:rowOff>314325</xdr:rowOff>
    </xdr:to>
    <xdr:pic>
      <xdr:nvPicPr>
        <xdr:cNvPr id="91" name="Picture 106"/>
        <xdr:cNvPicPr preferRelativeResize="1">
          <a:picLocks noChangeAspect="1"/>
        </xdr:cNvPicPr>
      </xdr:nvPicPr>
      <xdr:blipFill>
        <a:blip r:embed="rId80"/>
        <a:stretch>
          <a:fillRect/>
        </a:stretch>
      </xdr:blipFill>
      <xdr:spPr>
        <a:xfrm>
          <a:off x="3829050" y="124463175"/>
          <a:ext cx="447675" cy="285750"/>
        </a:xfrm>
        <a:prstGeom prst="rect">
          <a:avLst/>
        </a:prstGeom>
        <a:noFill/>
        <a:ln w="9525" cmpd="sng">
          <a:noFill/>
        </a:ln>
      </xdr:spPr>
    </xdr:pic>
    <xdr:clientData/>
  </xdr:twoCellAnchor>
  <xdr:twoCellAnchor>
    <xdr:from>
      <xdr:col>2</xdr:col>
      <xdr:colOff>304800</xdr:colOff>
      <xdr:row>62</xdr:row>
      <xdr:rowOff>66675</xdr:rowOff>
    </xdr:from>
    <xdr:to>
      <xdr:col>2</xdr:col>
      <xdr:colOff>857250</xdr:colOff>
      <xdr:row>62</xdr:row>
      <xdr:rowOff>342900</xdr:rowOff>
    </xdr:to>
    <xdr:pic>
      <xdr:nvPicPr>
        <xdr:cNvPr id="92" name="Picture 107"/>
        <xdr:cNvPicPr preferRelativeResize="1">
          <a:picLocks noChangeAspect="1"/>
        </xdr:cNvPicPr>
      </xdr:nvPicPr>
      <xdr:blipFill>
        <a:blip r:embed="rId81"/>
        <a:stretch>
          <a:fillRect/>
        </a:stretch>
      </xdr:blipFill>
      <xdr:spPr>
        <a:xfrm>
          <a:off x="3724275" y="49777650"/>
          <a:ext cx="552450" cy="276225"/>
        </a:xfrm>
        <a:prstGeom prst="rect">
          <a:avLst/>
        </a:prstGeom>
        <a:noFill/>
        <a:ln w="9525" cmpd="sng">
          <a:noFill/>
        </a:ln>
      </xdr:spPr>
    </xdr:pic>
    <xdr:clientData/>
  </xdr:twoCellAnchor>
  <xdr:twoCellAnchor>
    <xdr:from>
      <xdr:col>2</xdr:col>
      <xdr:colOff>333375</xdr:colOff>
      <xdr:row>15</xdr:row>
      <xdr:rowOff>66675</xdr:rowOff>
    </xdr:from>
    <xdr:to>
      <xdr:col>2</xdr:col>
      <xdr:colOff>1304925</xdr:colOff>
      <xdr:row>15</xdr:row>
      <xdr:rowOff>542925</xdr:rowOff>
    </xdr:to>
    <xdr:pic>
      <xdr:nvPicPr>
        <xdr:cNvPr id="93" name="Picture 108"/>
        <xdr:cNvPicPr preferRelativeResize="1">
          <a:picLocks noChangeAspect="1"/>
        </xdr:cNvPicPr>
      </xdr:nvPicPr>
      <xdr:blipFill>
        <a:blip r:embed="rId82"/>
        <a:stretch>
          <a:fillRect/>
        </a:stretch>
      </xdr:blipFill>
      <xdr:spPr>
        <a:xfrm>
          <a:off x="3752850" y="10267950"/>
          <a:ext cx="971550" cy="476250"/>
        </a:xfrm>
        <a:prstGeom prst="rect">
          <a:avLst/>
        </a:prstGeom>
        <a:noFill/>
        <a:ln w="9525" cmpd="sng">
          <a:noFill/>
        </a:ln>
      </xdr:spPr>
    </xdr:pic>
    <xdr:clientData/>
  </xdr:twoCellAnchor>
  <xdr:twoCellAnchor>
    <xdr:from>
      <xdr:col>2</xdr:col>
      <xdr:colOff>476250</xdr:colOff>
      <xdr:row>13</xdr:row>
      <xdr:rowOff>38100</xdr:rowOff>
    </xdr:from>
    <xdr:to>
      <xdr:col>2</xdr:col>
      <xdr:colOff>981075</xdr:colOff>
      <xdr:row>13</xdr:row>
      <xdr:rowOff>266700</xdr:rowOff>
    </xdr:to>
    <xdr:pic>
      <xdr:nvPicPr>
        <xdr:cNvPr id="94" name="Picture 109"/>
        <xdr:cNvPicPr preferRelativeResize="1">
          <a:picLocks noChangeAspect="1"/>
        </xdr:cNvPicPr>
      </xdr:nvPicPr>
      <xdr:blipFill>
        <a:blip r:embed="rId83"/>
        <a:stretch>
          <a:fillRect/>
        </a:stretch>
      </xdr:blipFill>
      <xdr:spPr>
        <a:xfrm>
          <a:off x="3895725" y="9591675"/>
          <a:ext cx="504825" cy="228600"/>
        </a:xfrm>
        <a:prstGeom prst="rect">
          <a:avLst/>
        </a:prstGeom>
        <a:noFill/>
        <a:ln w="9525" cmpd="sng">
          <a:noFill/>
        </a:ln>
      </xdr:spPr>
    </xdr:pic>
    <xdr:clientData/>
  </xdr:twoCellAnchor>
  <xdr:twoCellAnchor>
    <xdr:from>
      <xdr:col>2</xdr:col>
      <xdr:colOff>352425</xdr:colOff>
      <xdr:row>14</xdr:row>
      <xdr:rowOff>66675</xdr:rowOff>
    </xdr:from>
    <xdr:to>
      <xdr:col>2</xdr:col>
      <xdr:colOff>685800</xdr:colOff>
      <xdr:row>14</xdr:row>
      <xdr:rowOff>276225</xdr:rowOff>
    </xdr:to>
    <xdr:pic>
      <xdr:nvPicPr>
        <xdr:cNvPr id="95" name="Picture 110"/>
        <xdr:cNvPicPr preferRelativeResize="1">
          <a:picLocks noChangeAspect="1"/>
        </xdr:cNvPicPr>
      </xdr:nvPicPr>
      <xdr:blipFill>
        <a:blip r:embed="rId84"/>
        <a:stretch>
          <a:fillRect/>
        </a:stretch>
      </xdr:blipFill>
      <xdr:spPr>
        <a:xfrm>
          <a:off x="3771900" y="9944100"/>
          <a:ext cx="333375" cy="209550"/>
        </a:xfrm>
        <a:prstGeom prst="rect">
          <a:avLst/>
        </a:prstGeom>
        <a:noFill/>
        <a:ln w="9525" cmpd="sng">
          <a:noFill/>
        </a:ln>
      </xdr:spPr>
    </xdr:pic>
    <xdr:clientData/>
  </xdr:twoCellAnchor>
  <xdr:twoCellAnchor>
    <xdr:from>
      <xdr:col>2</xdr:col>
      <xdr:colOff>238125</xdr:colOff>
      <xdr:row>34</xdr:row>
      <xdr:rowOff>38100</xdr:rowOff>
    </xdr:from>
    <xdr:to>
      <xdr:col>2</xdr:col>
      <xdr:colOff>1219200</xdr:colOff>
      <xdr:row>34</xdr:row>
      <xdr:rowOff>809625</xdr:rowOff>
    </xdr:to>
    <xdr:pic>
      <xdr:nvPicPr>
        <xdr:cNvPr id="96" name="Picture 113"/>
        <xdr:cNvPicPr preferRelativeResize="1">
          <a:picLocks noChangeAspect="1"/>
        </xdr:cNvPicPr>
      </xdr:nvPicPr>
      <xdr:blipFill>
        <a:blip r:embed="rId30"/>
        <a:stretch>
          <a:fillRect/>
        </a:stretch>
      </xdr:blipFill>
      <xdr:spPr>
        <a:xfrm>
          <a:off x="3657600" y="26108025"/>
          <a:ext cx="981075" cy="771525"/>
        </a:xfrm>
        <a:prstGeom prst="rect">
          <a:avLst/>
        </a:prstGeom>
        <a:noFill/>
        <a:ln w="9525" cmpd="sng">
          <a:noFill/>
        </a:ln>
      </xdr:spPr>
    </xdr:pic>
    <xdr:clientData/>
  </xdr:twoCellAnchor>
  <xdr:twoCellAnchor>
    <xdr:from>
      <xdr:col>2</xdr:col>
      <xdr:colOff>514350</xdr:colOff>
      <xdr:row>52</xdr:row>
      <xdr:rowOff>180975</xdr:rowOff>
    </xdr:from>
    <xdr:to>
      <xdr:col>2</xdr:col>
      <xdr:colOff>971550</xdr:colOff>
      <xdr:row>52</xdr:row>
      <xdr:rowOff>1047750</xdr:rowOff>
    </xdr:to>
    <xdr:pic>
      <xdr:nvPicPr>
        <xdr:cNvPr id="97" name="Picture 114"/>
        <xdr:cNvPicPr preferRelativeResize="1">
          <a:picLocks noChangeAspect="1"/>
        </xdr:cNvPicPr>
      </xdr:nvPicPr>
      <xdr:blipFill>
        <a:blip r:embed="rId65"/>
        <a:stretch>
          <a:fillRect/>
        </a:stretch>
      </xdr:blipFill>
      <xdr:spPr>
        <a:xfrm>
          <a:off x="3933825" y="42119550"/>
          <a:ext cx="457200" cy="866775"/>
        </a:xfrm>
        <a:prstGeom prst="rect">
          <a:avLst/>
        </a:prstGeom>
        <a:noFill/>
        <a:ln w="9525" cmpd="sng">
          <a:noFill/>
        </a:ln>
      </xdr:spPr>
    </xdr:pic>
    <xdr:clientData/>
  </xdr:twoCellAnchor>
  <xdr:twoCellAnchor>
    <xdr:from>
      <xdr:col>2</xdr:col>
      <xdr:colOff>180975</xdr:colOff>
      <xdr:row>6</xdr:row>
      <xdr:rowOff>28575</xdr:rowOff>
    </xdr:from>
    <xdr:to>
      <xdr:col>2</xdr:col>
      <xdr:colOff>1009650</xdr:colOff>
      <xdr:row>6</xdr:row>
      <xdr:rowOff>438150</xdr:rowOff>
    </xdr:to>
    <xdr:pic>
      <xdr:nvPicPr>
        <xdr:cNvPr id="98" name="Picture 115"/>
        <xdr:cNvPicPr preferRelativeResize="1">
          <a:picLocks noChangeAspect="1"/>
        </xdr:cNvPicPr>
      </xdr:nvPicPr>
      <xdr:blipFill>
        <a:blip r:embed="rId85"/>
        <a:stretch>
          <a:fillRect/>
        </a:stretch>
      </xdr:blipFill>
      <xdr:spPr>
        <a:xfrm>
          <a:off x="3600450" y="3914775"/>
          <a:ext cx="828675" cy="409575"/>
        </a:xfrm>
        <a:prstGeom prst="rect">
          <a:avLst/>
        </a:prstGeom>
        <a:noFill/>
        <a:ln w="9525" cmpd="sng">
          <a:noFill/>
        </a:ln>
      </xdr:spPr>
    </xdr:pic>
    <xdr:clientData/>
  </xdr:twoCellAnchor>
  <xdr:twoCellAnchor>
    <xdr:from>
      <xdr:col>2</xdr:col>
      <xdr:colOff>304800</xdr:colOff>
      <xdr:row>25</xdr:row>
      <xdr:rowOff>38100</xdr:rowOff>
    </xdr:from>
    <xdr:to>
      <xdr:col>2</xdr:col>
      <xdr:colOff>942975</xdr:colOff>
      <xdr:row>25</xdr:row>
      <xdr:rowOff>390525</xdr:rowOff>
    </xdr:to>
    <xdr:pic>
      <xdr:nvPicPr>
        <xdr:cNvPr id="99" name="Picture 116"/>
        <xdr:cNvPicPr preferRelativeResize="1">
          <a:picLocks noChangeAspect="1"/>
        </xdr:cNvPicPr>
      </xdr:nvPicPr>
      <xdr:blipFill>
        <a:blip r:embed="rId28"/>
        <a:stretch>
          <a:fillRect/>
        </a:stretch>
      </xdr:blipFill>
      <xdr:spPr>
        <a:xfrm>
          <a:off x="3724275" y="17526000"/>
          <a:ext cx="638175" cy="352425"/>
        </a:xfrm>
        <a:prstGeom prst="rect">
          <a:avLst/>
        </a:prstGeom>
        <a:noFill/>
        <a:ln w="9525" cmpd="sng">
          <a:noFill/>
        </a:ln>
      </xdr:spPr>
    </xdr:pic>
    <xdr:clientData/>
  </xdr:twoCellAnchor>
  <xdr:twoCellAnchor>
    <xdr:from>
      <xdr:col>2</xdr:col>
      <xdr:colOff>361950</xdr:colOff>
      <xdr:row>109</xdr:row>
      <xdr:rowOff>114300</xdr:rowOff>
    </xdr:from>
    <xdr:to>
      <xdr:col>2</xdr:col>
      <xdr:colOff>923925</xdr:colOff>
      <xdr:row>109</xdr:row>
      <xdr:rowOff>647700</xdr:rowOff>
    </xdr:to>
    <xdr:pic>
      <xdr:nvPicPr>
        <xdr:cNvPr id="100" name="Picture 117"/>
        <xdr:cNvPicPr preferRelativeResize="1">
          <a:picLocks noChangeAspect="1"/>
        </xdr:cNvPicPr>
      </xdr:nvPicPr>
      <xdr:blipFill>
        <a:blip r:embed="rId86"/>
        <a:stretch>
          <a:fillRect/>
        </a:stretch>
      </xdr:blipFill>
      <xdr:spPr>
        <a:xfrm>
          <a:off x="3781425" y="84648675"/>
          <a:ext cx="561975" cy="533400"/>
        </a:xfrm>
        <a:prstGeom prst="rect">
          <a:avLst/>
        </a:prstGeom>
        <a:noFill/>
        <a:ln w="9525" cmpd="sng">
          <a:noFill/>
        </a:ln>
      </xdr:spPr>
    </xdr:pic>
    <xdr:clientData/>
  </xdr:twoCellAnchor>
  <xdr:twoCellAnchor>
    <xdr:from>
      <xdr:col>2</xdr:col>
      <xdr:colOff>361950</xdr:colOff>
      <xdr:row>110</xdr:row>
      <xdr:rowOff>114300</xdr:rowOff>
    </xdr:from>
    <xdr:to>
      <xdr:col>2</xdr:col>
      <xdr:colOff>923925</xdr:colOff>
      <xdr:row>110</xdr:row>
      <xdr:rowOff>647700</xdr:rowOff>
    </xdr:to>
    <xdr:pic>
      <xdr:nvPicPr>
        <xdr:cNvPr id="101" name="Picture 118"/>
        <xdr:cNvPicPr preferRelativeResize="1">
          <a:picLocks noChangeAspect="1"/>
        </xdr:cNvPicPr>
      </xdr:nvPicPr>
      <xdr:blipFill>
        <a:blip r:embed="rId86"/>
        <a:stretch>
          <a:fillRect/>
        </a:stretch>
      </xdr:blipFill>
      <xdr:spPr>
        <a:xfrm>
          <a:off x="3781425" y="85296375"/>
          <a:ext cx="561975" cy="533400"/>
        </a:xfrm>
        <a:prstGeom prst="rect">
          <a:avLst/>
        </a:prstGeom>
        <a:noFill/>
        <a:ln w="9525" cmpd="sng">
          <a:noFill/>
        </a:ln>
      </xdr:spPr>
    </xdr:pic>
    <xdr:clientData/>
  </xdr:twoCellAnchor>
  <xdr:twoCellAnchor>
    <xdr:from>
      <xdr:col>2</xdr:col>
      <xdr:colOff>361950</xdr:colOff>
      <xdr:row>111</xdr:row>
      <xdr:rowOff>114300</xdr:rowOff>
    </xdr:from>
    <xdr:to>
      <xdr:col>2</xdr:col>
      <xdr:colOff>923925</xdr:colOff>
      <xdr:row>111</xdr:row>
      <xdr:rowOff>647700</xdr:rowOff>
    </xdr:to>
    <xdr:pic>
      <xdr:nvPicPr>
        <xdr:cNvPr id="102" name="Picture 119"/>
        <xdr:cNvPicPr preferRelativeResize="1">
          <a:picLocks noChangeAspect="1"/>
        </xdr:cNvPicPr>
      </xdr:nvPicPr>
      <xdr:blipFill>
        <a:blip r:embed="rId86"/>
        <a:stretch>
          <a:fillRect/>
        </a:stretch>
      </xdr:blipFill>
      <xdr:spPr>
        <a:xfrm>
          <a:off x="3781425" y="85944075"/>
          <a:ext cx="561975" cy="533400"/>
        </a:xfrm>
        <a:prstGeom prst="rect">
          <a:avLst/>
        </a:prstGeom>
        <a:noFill/>
        <a:ln w="9525" cmpd="sng">
          <a:noFill/>
        </a:ln>
      </xdr:spPr>
    </xdr:pic>
    <xdr:clientData/>
  </xdr:twoCellAnchor>
  <xdr:twoCellAnchor>
    <xdr:from>
      <xdr:col>2</xdr:col>
      <xdr:colOff>352425</xdr:colOff>
      <xdr:row>112</xdr:row>
      <xdr:rowOff>104775</xdr:rowOff>
    </xdr:from>
    <xdr:to>
      <xdr:col>2</xdr:col>
      <xdr:colOff>914400</xdr:colOff>
      <xdr:row>112</xdr:row>
      <xdr:rowOff>638175</xdr:rowOff>
    </xdr:to>
    <xdr:pic>
      <xdr:nvPicPr>
        <xdr:cNvPr id="103" name="Picture 120"/>
        <xdr:cNvPicPr preferRelativeResize="1">
          <a:picLocks noChangeAspect="1"/>
        </xdr:cNvPicPr>
      </xdr:nvPicPr>
      <xdr:blipFill>
        <a:blip r:embed="rId86"/>
        <a:stretch>
          <a:fillRect/>
        </a:stretch>
      </xdr:blipFill>
      <xdr:spPr>
        <a:xfrm>
          <a:off x="3771900" y="86582250"/>
          <a:ext cx="561975" cy="533400"/>
        </a:xfrm>
        <a:prstGeom prst="rect">
          <a:avLst/>
        </a:prstGeom>
        <a:noFill/>
        <a:ln w="9525" cmpd="sng">
          <a:noFill/>
        </a:ln>
      </xdr:spPr>
    </xdr:pic>
    <xdr:clientData/>
  </xdr:twoCellAnchor>
  <xdr:twoCellAnchor>
    <xdr:from>
      <xdr:col>2</xdr:col>
      <xdr:colOff>314325</xdr:colOff>
      <xdr:row>113</xdr:row>
      <xdr:rowOff>47625</xdr:rowOff>
    </xdr:from>
    <xdr:to>
      <xdr:col>2</xdr:col>
      <xdr:colOff>876300</xdr:colOff>
      <xdr:row>113</xdr:row>
      <xdr:rowOff>581025</xdr:rowOff>
    </xdr:to>
    <xdr:pic>
      <xdr:nvPicPr>
        <xdr:cNvPr id="104" name="Picture 121"/>
        <xdr:cNvPicPr preferRelativeResize="1">
          <a:picLocks noChangeAspect="1"/>
        </xdr:cNvPicPr>
      </xdr:nvPicPr>
      <xdr:blipFill>
        <a:blip r:embed="rId86"/>
        <a:stretch>
          <a:fillRect/>
        </a:stretch>
      </xdr:blipFill>
      <xdr:spPr>
        <a:xfrm>
          <a:off x="3733800" y="87172800"/>
          <a:ext cx="561975" cy="533400"/>
        </a:xfrm>
        <a:prstGeom prst="rect">
          <a:avLst/>
        </a:prstGeom>
        <a:noFill/>
        <a:ln w="9525" cmpd="sng">
          <a:noFill/>
        </a:ln>
      </xdr:spPr>
    </xdr:pic>
    <xdr:clientData/>
  </xdr:twoCellAnchor>
  <xdr:twoCellAnchor>
    <xdr:from>
      <xdr:col>2</xdr:col>
      <xdr:colOff>361950</xdr:colOff>
      <xdr:row>115</xdr:row>
      <xdr:rowOff>152400</xdr:rowOff>
    </xdr:from>
    <xdr:to>
      <xdr:col>2</xdr:col>
      <xdr:colOff>923925</xdr:colOff>
      <xdr:row>115</xdr:row>
      <xdr:rowOff>647700</xdr:rowOff>
    </xdr:to>
    <xdr:pic>
      <xdr:nvPicPr>
        <xdr:cNvPr id="105" name="Picture 122"/>
        <xdr:cNvPicPr preferRelativeResize="1">
          <a:picLocks noChangeAspect="1"/>
        </xdr:cNvPicPr>
      </xdr:nvPicPr>
      <xdr:blipFill>
        <a:blip r:embed="rId86"/>
        <a:stretch>
          <a:fillRect/>
        </a:stretch>
      </xdr:blipFill>
      <xdr:spPr>
        <a:xfrm>
          <a:off x="3781425" y="88572975"/>
          <a:ext cx="561975" cy="495300"/>
        </a:xfrm>
        <a:prstGeom prst="rect">
          <a:avLst/>
        </a:prstGeom>
        <a:noFill/>
        <a:ln w="9525" cmpd="sng">
          <a:noFill/>
        </a:ln>
      </xdr:spPr>
    </xdr:pic>
    <xdr:clientData/>
  </xdr:twoCellAnchor>
  <xdr:twoCellAnchor>
    <xdr:from>
      <xdr:col>2</xdr:col>
      <xdr:colOff>361950</xdr:colOff>
      <xdr:row>116</xdr:row>
      <xdr:rowOff>76200</xdr:rowOff>
    </xdr:from>
    <xdr:to>
      <xdr:col>2</xdr:col>
      <xdr:colOff>923925</xdr:colOff>
      <xdr:row>116</xdr:row>
      <xdr:rowOff>438150</xdr:rowOff>
    </xdr:to>
    <xdr:pic>
      <xdr:nvPicPr>
        <xdr:cNvPr id="106" name="Picture 123"/>
        <xdr:cNvPicPr preferRelativeResize="1">
          <a:picLocks noChangeAspect="1"/>
        </xdr:cNvPicPr>
      </xdr:nvPicPr>
      <xdr:blipFill>
        <a:blip r:embed="rId86"/>
        <a:stretch>
          <a:fillRect/>
        </a:stretch>
      </xdr:blipFill>
      <xdr:spPr>
        <a:xfrm>
          <a:off x="3781425" y="89144475"/>
          <a:ext cx="561975" cy="361950"/>
        </a:xfrm>
        <a:prstGeom prst="rect">
          <a:avLst/>
        </a:prstGeom>
        <a:noFill/>
        <a:ln w="9525" cmpd="sng">
          <a:noFill/>
        </a:ln>
      </xdr:spPr>
    </xdr:pic>
    <xdr:clientData/>
  </xdr:twoCellAnchor>
  <xdr:twoCellAnchor>
    <xdr:from>
      <xdr:col>2</xdr:col>
      <xdr:colOff>361950</xdr:colOff>
      <xdr:row>107</xdr:row>
      <xdr:rowOff>85725</xdr:rowOff>
    </xdr:from>
    <xdr:to>
      <xdr:col>2</xdr:col>
      <xdr:colOff>923925</xdr:colOff>
      <xdr:row>107</xdr:row>
      <xdr:rowOff>504825</xdr:rowOff>
    </xdr:to>
    <xdr:pic>
      <xdr:nvPicPr>
        <xdr:cNvPr id="107" name="Picture 124"/>
        <xdr:cNvPicPr preferRelativeResize="1">
          <a:picLocks noChangeAspect="1"/>
        </xdr:cNvPicPr>
      </xdr:nvPicPr>
      <xdr:blipFill>
        <a:blip r:embed="rId86"/>
        <a:stretch>
          <a:fillRect/>
        </a:stretch>
      </xdr:blipFill>
      <xdr:spPr>
        <a:xfrm>
          <a:off x="3781425" y="83486625"/>
          <a:ext cx="561975" cy="419100"/>
        </a:xfrm>
        <a:prstGeom prst="rect">
          <a:avLst/>
        </a:prstGeom>
        <a:noFill/>
        <a:ln w="9525" cmpd="sng">
          <a:noFill/>
        </a:ln>
      </xdr:spPr>
    </xdr:pic>
    <xdr:clientData/>
  </xdr:twoCellAnchor>
  <xdr:twoCellAnchor>
    <xdr:from>
      <xdr:col>2</xdr:col>
      <xdr:colOff>361950</xdr:colOff>
      <xdr:row>108</xdr:row>
      <xdr:rowOff>85725</xdr:rowOff>
    </xdr:from>
    <xdr:to>
      <xdr:col>2</xdr:col>
      <xdr:colOff>923925</xdr:colOff>
      <xdr:row>108</xdr:row>
      <xdr:rowOff>485775</xdr:rowOff>
    </xdr:to>
    <xdr:pic>
      <xdr:nvPicPr>
        <xdr:cNvPr id="108" name="Picture 125"/>
        <xdr:cNvPicPr preferRelativeResize="1">
          <a:picLocks noChangeAspect="1"/>
        </xdr:cNvPicPr>
      </xdr:nvPicPr>
      <xdr:blipFill>
        <a:blip r:embed="rId86"/>
        <a:stretch>
          <a:fillRect/>
        </a:stretch>
      </xdr:blipFill>
      <xdr:spPr>
        <a:xfrm>
          <a:off x="3781425" y="84134325"/>
          <a:ext cx="561975" cy="400050"/>
        </a:xfrm>
        <a:prstGeom prst="rect">
          <a:avLst/>
        </a:prstGeom>
        <a:noFill/>
        <a:ln w="9525" cmpd="sng">
          <a:noFill/>
        </a:ln>
      </xdr:spPr>
    </xdr:pic>
    <xdr:clientData/>
  </xdr:twoCellAnchor>
  <xdr:twoCellAnchor>
    <xdr:from>
      <xdr:col>2</xdr:col>
      <xdr:colOff>371475</xdr:colOff>
      <xdr:row>56</xdr:row>
      <xdr:rowOff>28575</xdr:rowOff>
    </xdr:from>
    <xdr:to>
      <xdr:col>2</xdr:col>
      <xdr:colOff>1028700</xdr:colOff>
      <xdr:row>56</xdr:row>
      <xdr:rowOff>419100</xdr:rowOff>
    </xdr:to>
    <xdr:pic>
      <xdr:nvPicPr>
        <xdr:cNvPr id="109" name="Picture 126"/>
        <xdr:cNvPicPr preferRelativeResize="1">
          <a:picLocks noChangeAspect="1"/>
        </xdr:cNvPicPr>
      </xdr:nvPicPr>
      <xdr:blipFill>
        <a:blip r:embed="rId87"/>
        <a:stretch>
          <a:fillRect/>
        </a:stretch>
      </xdr:blipFill>
      <xdr:spPr>
        <a:xfrm>
          <a:off x="3790950" y="46339125"/>
          <a:ext cx="666750" cy="390525"/>
        </a:xfrm>
        <a:prstGeom prst="rect">
          <a:avLst/>
        </a:prstGeom>
        <a:noFill/>
        <a:ln w="9525" cmpd="sng">
          <a:noFill/>
        </a:ln>
      </xdr:spPr>
    </xdr:pic>
    <xdr:clientData/>
  </xdr:twoCellAnchor>
  <xdr:twoCellAnchor>
    <xdr:from>
      <xdr:col>2</xdr:col>
      <xdr:colOff>152400</xdr:colOff>
      <xdr:row>136</xdr:row>
      <xdr:rowOff>104775</xdr:rowOff>
    </xdr:from>
    <xdr:to>
      <xdr:col>2</xdr:col>
      <xdr:colOff>1257300</xdr:colOff>
      <xdr:row>136</xdr:row>
      <xdr:rowOff>504825</xdr:rowOff>
    </xdr:to>
    <xdr:pic>
      <xdr:nvPicPr>
        <xdr:cNvPr id="110" name="Picture 127"/>
        <xdr:cNvPicPr preferRelativeResize="1">
          <a:picLocks noChangeAspect="1"/>
        </xdr:cNvPicPr>
      </xdr:nvPicPr>
      <xdr:blipFill>
        <a:blip r:embed="rId88"/>
        <a:stretch>
          <a:fillRect/>
        </a:stretch>
      </xdr:blipFill>
      <xdr:spPr>
        <a:xfrm>
          <a:off x="3571875" y="104460675"/>
          <a:ext cx="1104900" cy="400050"/>
        </a:xfrm>
        <a:prstGeom prst="rect">
          <a:avLst/>
        </a:prstGeom>
        <a:noFill/>
        <a:ln w="9525" cmpd="sng">
          <a:noFill/>
        </a:ln>
      </xdr:spPr>
    </xdr:pic>
    <xdr:clientData/>
  </xdr:twoCellAnchor>
  <xdr:twoCellAnchor>
    <xdr:from>
      <xdr:col>2</xdr:col>
      <xdr:colOff>228600</xdr:colOff>
      <xdr:row>131</xdr:row>
      <xdr:rowOff>219075</xdr:rowOff>
    </xdr:from>
    <xdr:to>
      <xdr:col>2</xdr:col>
      <xdr:colOff>1133475</xdr:colOff>
      <xdr:row>131</xdr:row>
      <xdr:rowOff>647700</xdr:rowOff>
    </xdr:to>
    <xdr:pic>
      <xdr:nvPicPr>
        <xdr:cNvPr id="111" name="Picture 128"/>
        <xdr:cNvPicPr preferRelativeResize="1">
          <a:picLocks noChangeAspect="1"/>
        </xdr:cNvPicPr>
      </xdr:nvPicPr>
      <xdr:blipFill>
        <a:blip r:embed="rId89"/>
        <a:stretch>
          <a:fillRect/>
        </a:stretch>
      </xdr:blipFill>
      <xdr:spPr>
        <a:xfrm>
          <a:off x="3648075" y="100203000"/>
          <a:ext cx="904875" cy="428625"/>
        </a:xfrm>
        <a:prstGeom prst="rect">
          <a:avLst/>
        </a:prstGeom>
        <a:noFill/>
        <a:ln w="9525" cmpd="sng">
          <a:noFill/>
        </a:ln>
      </xdr:spPr>
    </xdr:pic>
    <xdr:clientData/>
  </xdr:twoCellAnchor>
  <xdr:twoCellAnchor>
    <xdr:from>
      <xdr:col>2</xdr:col>
      <xdr:colOff>171450</xdr:colOff>
      <xdr:row>135</xdr:row>
      <xdr:rowOff>85725</xdr:rowOff>
    </xdr:from>
    <xdr:to>
      <xdr:col>2</xdr:col>
      <xdr:colOff>1285875</xdr:colOff>
      <xdr:row>135</xdr:row>
      <xdr:rowOff>485775</xdr:rowOff>
    </xdr:to>
    <xdr:pic>
      <xdr:nvPicPr>
        <xdr:cNvPr id="112" name="Picture 129"/>
        <xdr:cNvPicPr preferRelativeResize="1">
          <a:picLocks noChangeAspect="1"/>
        </xdr:cNvPicPr>
      </xdr:nvPicPr>
      <xdr:blipFill>
        <a:blip r:embed="rId88"/>
        <a:stretch>
          <a:fillRect/>
        </a:stretch>
      </xdr:blipFill>
      <xdr:spPr>
        <a:xfrm>
          <a:off x="3590925" y="103632000"/>
          <a:ext cx="1104900" cy="400050"/>
        </a:xfrm>
        <a:prstGeom prst="rect">
          <a:avLst/>
        </a:prstGeom>
        <a:noFill/>
        <a:ln w="9525" cmpd="sng">
          <a:noFill/>
        </a:ln>
      </xdr:spPr>
    </xdr:pic>
    <xdr:clientData/>
  </xdr:twoCellAnchor>
  <xdr:twoCellAnchor>
    <xdr:from>
      <xdr:col>2</xdr:col>
      <xdr:colOff>323850</xdr:colOff>
      <xdr:row>129</xdr:row>
      <xdr:rowOff>28575</xdr:rowOff>
    </xdr:from>
    <xdr:to>
      <xdr:col>2</xdr:col>
      <xdr:colOff>666750</xdr:colOff>
      <xdr:row>129</xdr:row>
      <xdr:rowOff>323850</xdr:rowOff>
    </xdr:to>
    <xdr:pic>
      <xdr:nvPicPr>
        <xdr:cNvPr id="113" name="Picture 130"/>
        <xdr:cNvPicPr preferRelativeResize="1">
          <a:picLocks noChangeAspect="1"/>
        </xdr:cNvPicPr>
      </xdr:nvPicPr>
      <xdr:blipFill>
        <a:blip r:embed="rId90"/>
        <a:stretch>
          <a:fillRect/>
        </a:stretch>
      </xdr:blipFill>
      <xdr:spPr>
        <a:xfrm>
          <a:off x="3743325" y="99364800"/>
          <a:ext cx="333375" cy="295275"/>
        </a:xfrm>
        <a:prstGeom prst="rect">
          <a:avLst/>
        </a:prstGeom>
        <a:noFill/>
        <a:ln w="9525" cmpd="sng">
          <a:noFill/>
        </a:ln>
      </xdr:spPr>
    </xdr:pic>
    <xdr:clientData/>
  </xdr:twoCellAnchor>
  <xdr:twoCellAnchor>
    <xdr:from>
      <xdr:col>2</xdr:col>
      <xdr:colOff>438150</xdr:colOff>
      <xdr:row>130</xdr:row>
      <xdr:rowOff>38100</xdr:rowOff>
    </xdr:from>
    <xdr:to>
      <xdr:col>2</xdr:col>
      <xdr:colOff>819150</xdr:colOff>
      <xdr:row>130</xdr:row>
      <xdr:rowOff>323850</xdr:rowOff>
    </xdr:to>
    <xdr:pic>
      <xdr:nvPicPr>
        <xdr:cNvPr id="114" name="Picture 131"/>
        <xdr:cNvPicPr preferRelativeResize="1">
          <a:picLocks noChangeAspect="1"/>
        </xdr:cNvPicPr>
      </xdr:nvPicPr>
      <xdr:blipFill>
        <a:blip r:embed="rId90"/>
        <a:stretch>
          <a:fillRect/>
        </a:stretch>
      </xdr:blipFill>
      <xdr:spPr>
        <a:xfrm>
          <a:off x="3857625" y="99698175"/>
          <a:ext cx="381000" cy="285750"/>
        </a:xfrm>
        <a:prstGeom prst="rect">
          <a:avLst/>
        </a:prstGeom>
        <a:noFill/>
        <a:ln w="9525" cmpd="sng">
          <a:noFill/>
        </a:ln>
      </xdr:spPr>
    </xdr:pic>
    <xdr:clientData/>
  </xdr:twoCellAnchor>
  <xdr:twoCellAnchor>
    <xdr:from>
      <xdr:col>2</xdr:col>
      <xdr:colOff>304800</xdr:colOff>
      <xdr:row>61</xdr:row>
      <xdr:rowOff>123825</xdr:rowOff>
    </xdr:from>
    <xdr:to>
      <xdr:col>2</xdr:col>
      <xdr:colOff>1028700</xdr:colOff>
      <xdr:row>61</xdr:row>
      <xdr:rowOff>762000</xdr:rowOff>
    </xdr:to>
    <xdr:pic>
      <xdr:nvPicPr>
        <xdr:cNvPr id="115" name="Picture 132"/>
        <xdr:cNvPicPr preferRelativeResize="1">
          <a:picLocks noChangeAspect="1"/>
        </xdr:cNvPicPr>
      </xdr:nvPicPr>
      <xdr:blipFill>
        <a:blip r:embed="rId91"/>
        <a:stretch>
          <a:fillRect/>
        </a:stretch>
      </xdr:blipFill>
      <xdr:spPr>
        <a:xfrm>
          <a:off x="3724275" y="48377475"/>
          <a:ext cx="733425" cy="638175"/>
        </a:xfrm>
        <a:prstGeom prst="rect">
          <a:avLst/>
        </a:prstGeom>
        <a:noFill/>
        <a:ln w="9525" cmpd="sng">
          <a:noFill/>
        </a:ln>
      </xdr:spPr>
    </xdr:pic>
    <xdr:clientData/>
  </xdr:twoCellAnchor>
  <xdr:twoCellAnchor>
    <xdr:from>
      <xdr:col>2</xdr:col>
      <xdr:colOff>133350</xdr:colOff>
      <xdr:row>182</xdr:row>
      <xdr:rowOff>695325</xdr:rowOff>
    </xdr:from>
    <xdr:to>
      <xdr:col>2</xdr:col>
      <xdr:colOff>1171575</xdr:colOff>
      <xdr:row>182</xdr:row>
      <xdr:rowOff>1647825</xdr:rowOff>
    </xdr:to>
    <xdr:pic>
      <xdr:nvPicPr>
        <xdr:cNvPr id="116" name="Picture 133"/>
        <xdr:cNvPicPr preferRelativeResize="1">
          <a:picLocks noChangeAspect="1"/>
        </xdr:cNvPicPr>
      </xdr:nvPicPr>
      <xdr:blipFill>
        <a:blip r:embed="rId92"/>
        <a:stretch>
          <a:fillRect/>
        </a:stretch>
      </xdr:blipFill>
      <xdr:spPr>
        <a:xfrm>
          <a:off x="3552825" y="144399000"/>
          <a:ext cx="1047750" cy="942975"/>
        </a:xfrm>
        <a:prstGeom prst="rect">
          <a:avLst/>
        </a:prstGeom>
        <a:noFill/>
        <a:ln w="9525" cmpd="sng">
          <a:noFill/>
        </a:ln>
      </xdr:spPr>
    </xdr:pic>
    <xdr:clientData/>
  </xdr:twoCellAnchor>
  <xdr:twoCellAnchor>
    <xdr:from>
      <xdr:col>2</xdr:col>
      <xdr:colOff>133350</xdr:colOff>
      <xdr:row>181</xdr:row>
      <xdr:rowOff>123825</xdr:rowOff>
    </xdr:from>
    <xdr:to>
      <xdr:col>2</xdr:col>
      <xdr:colOff>1162050</xdr:colOff>
      <xdr:row>181</xdr:row>
      <xdr:rowOff>1133475</xdr:rowOff>
    </xdr:to>
    <xdr:pic>
      <xdr:nvPicPr>
        <xdr:cNvPr id="117" name="Picture 134"/>
        <xdr:cNvPicPr preferRelativeResize="1">
          <a:picLocks noChangeAspect="1"/>
        </xdr:cNvPicPr>
      </xdr:nvPicPr>
      <xdr:blipFill>
        <a:blip r:embed="rId93"/>
        <a:stretch>
          <a:fillRect/>
        </a:stretch>
      </xdr:blipFill>
      <xdr:spPr>
        <a:xfrm>
          <a:off x="3552825" y="142694025"/>
          <a:ext cx="1028700" cy="1009650"/>
        </a:xfrm>
        <a:prstGeom prst="rect">
          <a:avLst/>
        </a:prstGeom>
        <a:noFill/>
        <a:ln w="9525" cmpd="sng">
          <a:noFill/>
        </a:ln>
      </xdr:spPr>
    </xdr:pic>
    <xdr:clientData/>
  </xdr:twoCellAnchor>
  <xdr:twoCellAnchor>
    <xdr:from>
      <xdr:col>2</xdr:col>
      <xdr:colOff>257175</xdr:colOff>
      <xdr:row>139</xdr:row>
      <xdr:rowOff>47625</xdr:rowOff>
    </xdr:from>
    <xdr:to>
      <xdr:col>2</xdr:col>
      <xdr:colOff>1104900</xdr:colOff>
      <xdr:row>139</xdr:row>
      <xdr:rowOff>457200</xdr:rowOff>
    </xdr:to>
    <xdr:pic>
      <xdr:nvPicPr>
        <xdr:cNvPr id="118" name="Picture 135"/>
        <xdr:cNvPicPr preferRelativeResize="1">
          <a:picLocks noChangeAspect="1"/>
        </xdr:cNvPicPr>
      </xdr:nvPicPr>
      <xdr:blipFill>
        <a:blip r:embed="rId94"/>
        <a:stretch>
          <a:fillRect/>
        </a:stretch>
      </xdr:blipFill>
      <xdr:spPr>
        <a:xfrm>
          <a:off x="3676650" y="106832400"/>
          <a:ext cx="847725" cy="409575"/>
        </a:xfrm>
        <a:prstGeom prst="rect">
          <a:avLst/>
        </a:prstGeom>
        <a:noFill/>
        <a:ln w="9525" cmpd="sng">
          <a:noFill/>
        </a:ln>
      </xdr:spPr>
    </xdr:pic>
    <xdr:clientData/>
  </xdr:twoCellAnchor>
  <xdr:twoCellAnchor>
    <xdr:from>
      <xdr:col>2</xdr:col>
      <xdr:colOff>552450</xdr:colOff>
      <xdr:row>147</xdr:row>
      <xdr:rowOff>228600</xdr:rowOff>
    </xdr:from>
    <xdr:to>
      <xdr:col>2</xdr:col>
      <xdr:colOff>1114425</xdr:colOff>
      <xdr:row>147</xdr:row>
      <xdr:rowOff>647700</xdr:rowOff>
    </xdr:to>
    <xdr:pic>
      <xdr:nvPicPr>
        <xdr:cNvPr id="119" name="Picture 136"/>
        <xdr:cNvPicPr preferRelativeResize="1">
          <a:picLocks noChangeAspect="1"/>
        </xdr:cNvPicPr>
      </xdr:nvPicPr>
      <xdr:blipFill>
        <a:blip r:embed="rId95"/>
        <a:stretch>
          <a:fillRect/>
        </a:stretch>
      </xdr:blipFill>
      <xdr:spPr>
        <a:xfrm>
          <a:off x="3971925" y="114785775"/>
          <a:ext cx="552450" cy="419100"/>
        </a:xfrm>
        <a:prstGeom prst="rect">
          <a:avLst/>
        </a:prstGeom>
        <a:noFill/>
        <a:ln w="9525" cmpd="sng">
          <a:noFill/>
        </a:ln>
      </xdr:spPr>
    </xdr:pic>
    <xdr:clientData/>
  </xdr:twoCellAnchor>
  <xdr:twoCellAnchor>
    <xdr:from>
      <xdr:col>2</xdr:col>
      <xdr:colOff>466725</xdr:colOff>
      <xdr:row>142</xdr:row>
      <xdr:rowOff>66675</xdr:rowOff>
    </xdr:from>
    <xdr:to>
      <xdr:col>2</xdr:col>
      <xdr:colOff>923925</xdr:colOff>
      <xdr:row>142</xdr:row>
      <xdr:rowOff>533400</xdr:rowOff>
    </xdr:to>
    <xdr:pic>
      <xdr:nvPicPr>
        <xdr:cNvPr id="120" name="Picture 137"/>
        <xdr:cNvPicPr preferRelativeResize="1">
          <a:picLocks noChangeAspect="1"/>
        </xdr:cNvPicPr>
      </xdr:nvPicPr>
      <xdr:blipFill>
        <a:blip r:embed="rId95"/>
        <a:stretch>
          <a:fillRect/>
        </a:stretch>
      </xdr:blipFill>
      <xdr:spPr>
        <a:xfrm>
          <a:off x="3886200" y="111385350"/>
          <a:ext cx="457200" cy="466725"/>
        </a:xfrm>
        <a:prstGeom prst="rect">
          <a:avLst/>
        </a:prstGeom>
        <a:noFill/>
        <a:ln w="9525" cmpd="sng">
          <a:noFill/>
        </a:ln>
      </xdr:spPr>
    </xdr:pic>
    <xdr:clientData/>
  </xdr:twoCellAnchor>
  <xdr:twoCellAnchor>
    <xdr:from>
      <xdr:col>2</xdr:col>
      <xdr:colOff>542925</xdr:colOff>
      <xdr:row>143</xdr:row>
      <xdr:rowOff>9525</xdr:rowOff>
    </xdr:from>
    <xdr:to>
      <xdr:col>2</xdr:col>
      <xdr:colOff>933450</xdr:colOff>
      <xdr:row>143</xdr:row>
      <xdr:rowOff>428625</xdr:rowOff>
    </xdr:to>
    <xdr:pic>
      <xdr:nvPicPr>
        <xdr:cNvPr id="121" name="Picture 138"/>
        <xdr:cNvPicPr preferRelativeResize="1">
          <a:picLocks noChangeAspect="1"/>
        </xdr:cNvPicPr>
      </xdr:nvPicPr>
      <xdr:blipFill>
        <a:blip r:embed="rId95"/>
        <a:stretch>
          <a:fillRect/>
        </a:stretch>
      </xdr:blipFill>
      <xdr:spPr>
        <a:xfrm>
          <a:off x="3962400" y="111975900"/>
          <a:ext cx="390525" cy="419100"/>
        </a:xfrm>
        <a:prstGeom prst="rect">
          <a:avLst/>
        </a:prstGeom>
        <a:noFill/>
        <a:ln w="9525" cmpd="sng">
          <a:noFill/>
        </a:ln>
      </xdr:spPr>
    </xdr:pic>
    <xdr:clientData/>
  </xdr:twoCellAnchor>
  <xdr:twoCellAnchor>
    <xdr:from>
      <xdr:col>2</xdr:col>
      <xdr:colOff>533400</xdr:colOff>
      <xdr:row>144</xdr:row>
      <xdr:rowOff>47625</xdr:rowOff>
    </xdr:from>
    <xdr:to>
      <xdr:col>2</xdr:col>
      <xdr:colOff>923925</xdr:colOff>
      <xdr:row>144</xdr:row>
      <xdr:rowOff>457200</xdr:rowOff>
    </xdr:to>
    <xdr:pic>
      <xdr:nvPicPr>
        <xdr:cNvPr id="122" name="Picture 139"/>
        <xdr:cNvPicPr preferRelativeResize="1">
          <a:picLocks noChangeAspect="1"/>
        </xdr:cNvPicPr>
      </xdr:nvPicPr>
      <xdr:blipFill>
        <a:blip r:embed="rId95"/>
        <a:stretch>
          <a:fillRect/>
        </a:stretch>
      </xdr:blipFill>
      <xdr:spPr>
        <a:xfrm>
          <a:off x="3952875" y="112661700"/>
          <a:ext cx="390525" cy="409575"/>
        </a:xfrm>
        <a:prstGeom prst="rect">
          <a:avLst/>
        </a:prstGeom>
        <a:noFill/>
        <a:ln w="9525" cmpd="sng">
          <a:noFill/>
        </a:ln>
      </xdr:spPr>
    </xdr:pic>
    <xdr:clientData/>
  </xdr:twoCellAnchor>
  <xdr:twoCellAnchor>
    <xdr:from>
      <xdr:col>2</xdr:col>
      <xdr:colOff>504825</xdr:colOff>
      <xdr:row>146</xdr:row>
      <xdr:rowOff>76200</xdr:rowOff>
    </xdr:from>
    <xdr:to>
      <xdr:col>2</xdr:col>
      <xdr:colOff>962025</xdr:colOff>
      <xdr:row>146</xdr:row>
      <xdr:rowOff>476250</xdr:rowOff>
    </xdr:to>
    <xdr:pic>
      <xdr:nvPicPr>
        <xdr:cNvPr id="123" name="Picture 140"/>
        <xdr:cNvPicPr preferRelativeResize="1">
          <a:picLocks noChangeAspect="1"/>
        </xdr:cNvPicPr>
      </xdr:nvPicPr>
      <xdr:blipFill>
        <a:blip r:embed="rId95"/>
        <a:stretch>
          <a:fillRect/>
        </a:stretch>
      </xdr:blipFill>
      <xdr:spPr>
        <a:xfrm>
          <a:off x="3924300" y="113985675"/>
          <a:ext cx="457200" cy="400050"/>
        </a:xfrm>
        <a:prstGeom prst="rect">
          <a:avLst/>
        </a:prstGeom>
        <a:noFill/>
        <a:ln w="9525" cmpd="sng">
          <a:noFill/>
        </a:ln>
      </xdr:spPr>
    </xdr:pic>
    <xdr:clientData/>
  </xdr:twoCellAnchor>
  <xdr:twoCellAnchor>
    <xdr:from>
      <xdr:col>2</xdr:col>
      <xdr:colOff>533400</xdr:colOff>
      <xdr:row>145</xdr:row>
      <xdr:rowOff>47625</xdr:rowOff>
    </xdr:from>
    <xdr:to>
      <xdr:col>2</xdr:col>
      <xdr:colOff>923925</xdr:colOff>
      <xdr:row>145</xdr:row>
      <xdr:rowOff>457200</xdr:rowOff>
    </xdr:to>
    <xdr:pic>
      <xdr:nvPicPr>
        <xdr:cNvPr id="124" name="Picture 141"/>
        <xdr:cNvPicPr preferRelativeResize="1">
          <a:picLocks noChangeAspect="1"/>
        </xdr:cNvPicPr>
      </xdr:nvPicPr>
      <xdr:blipFill>
        <a:blip r:embed="rId95"/>
        <a:stretch>
          <a:fillRect/>
        </a:stretch>
      </xdr:blipFill>
      <xdr:spPr>
        <a:xfrm>
          <a:off x="3952875" y="113309400"/>
          <a:ext cx="390525" cy="409575"/>
        </a:xfrm>
        <a:prstGeom prst="rect">
          <a:avLst/>
        </a:prstGeom>
        <a:noFill/>
        <a:ln w="9525" cmpd="sng">
          <a:noFill/>
        </a:ln>
      </xdr:spPr>
    </xdr:pic>
    <xdr:clientData/>
  </xdr:twoCellAnchor>
  <xdr:twoCellAnchor>
    <xdr:from>
      <xdr:col>2</xdr:col>
      <xdr:colOff>504825</xdr:colOff>
      <xdr:row>150</xdr:row>
      <xdr:rowOff>85725</xdr:rowOff>
    </xdr:from>
    <xdr:to>
      <xdr:col>2</xdr:col>
      <xdr:colOff>847725</xdr:colOff>
      <xdr:row>150</xdr:row>
      <xdr:rowOff>323850</xdr:rowOff>
    </xdr:to>
    <xdr:pic>
      <xdr:nvPicPr>
        <xdr:cNvPr id="125" name="Picture 142"/>
        <xdr:cNvPicPr preferRelativeResize="1">
          <a:picLocks noChangeAspect="1"/>
        </xdr:cNvPicPr>
      </xdr:nvPicPr>
      <xdr:blipFill>
        <a:blip r:embed="rId96"/>
        <a:stretch>
          <a:fillRect/>
        </a:stretch>
      </xdr:blipFill>
      <xdr:spPr>
        <a:xfrm>
          <a:off x="3924300" y="116747925"/>
          <a:ext cx="352425" cy="238125"/>
        </a:xfrm>
        <a:prstGeom prst="rect">
          <a:avLst/>
        </a:prstGeom>
        <a:noFill/>
        <a:ln w="9525" cmpd="sng">
          <a:noFill/>
        </a:ln>
      </xdr:spPr>
    </xdr:pic>
    <xdr:clientData/>
  </xdr:twoCellAnchor>
  <xdr:twoCellAnchor>
    <xdr:from>
      <xdr:col>2</xdr:col>
      <xdr:colOff>333375</xdr:colOff>
      <xdr:row>167</xdr:row>
      <xdr:rowOff>76200</xdr:rowOff>
    </xdr:from>
    <xdr:to>
      <xdr:col>2</xdr:col>
      <xdr:colOff>1171575</xdr:colOff>
      <xdr:row>167</xdr:row>
      <xdr:rowOff>571500</xdr:rowOff>
    </xdr:to>
    <xdr:pic>
      <xdr:nvPicPr>
        <xdr:cNvPr id="126" name="Picture 143"/>
        <xdr:cNvPicPr preferRelativeResize="1">
          <a:picLocks noChangeAspect="1"/>
        </xdr:cNvPicPr>
      </xdr:nvPicPr>
      <xdr:blipFill>
        <a:blip r:embed="rId33"/>
        <a:stretch>
          <a:fillRect/>
        </a:stretch>
      </xdr:blipFill>
      <xdr:spPr>
        <a:xfrm>
          <a:off x="3752850" y="128882775"/>
          <a:ext cx="838200" cy="495300"/>
        </a:xfrm>
        <a:prstGeom prst="rect">
          <a:avLst/>
        </a:prstGeom>
        <a:noFill/>
        <a:ln w="9525" cmpd="sng">
          <a:noFill/>
        </a:ln>
      </xdr:spPr>
    </xdr:pic>
    <xdr:clientData/>
  </xdr:twoCellAnchor>
  <xdr:twoCellAnchor>
    <xdr:from>
      <xdr:col>2</xdr:col>
      <xdr:colOff>361950</xdr:colOff>
      <xdr:row>140</xdr:row>
      <xdr:rowOff>66675</xdr:rowOff>
    </xdr:from>
    <xdr:to>
      <xdr:col>2</xdr:col>
      <xdr:colOff>942975</xdr:colOff>
      <xdr:row>140</xdr:row>
      <xdr:rowOff>1123950</xdr:rowOff>
    </xdr:to>
    <xdr:pic>
      <xdr:nvPicPr>
        <xdr:cNvPr id="127" name="Picture 144"/>
        <xdr:cNvPicPr preferRelativeResize="1">
          <a:picLocks noChangeAspect="1"/>
        </xdr:cNvPicPr>
      </xdr:nvPicPr>
      <xdr:blipFill>
        <a:blip r:embed="rId97"/>
        <a:stretch>
          <a:fillRect/>
        </a:stretch>
      </xdr:blipFill>
      <xdr:spPr>
        <a:xfrm>
          <a:off x="3781425" y="107499150"/>
          <a:ext cx="590550" cy="1057275"/>
        </a:xfrm>
        <a:prstGeom prst="rect">
          <a:avLst/>
        </a:prstGeom>
        <a:noFill/>
        <a:ln w="9525" cmpd="sng">
          <a:noFill/>
        </a:ln>
      </xdr:spPr>
    </xdr:pic>
    <xdr:clientData/>
  </xdr:twoCellAnchor>
  <xdr:twoCellAnchor>
    <xdr:from>
      <xdr:col>2</xdr:col>
      <xdr:colOff>609600</xdr:colOff>
      <xdr:row>121</xdr:row>
      <xdr:rowOff>19050</xdr:rowOff>
    </xdr:from>
    <xdr:to>
      <xdr:col>2</xdr:col>
      <xdr:colOff>1028700</xdr:colOff>
      <xdr:row>121</xdr:row>
      <xdr:rowOff>371475</xdr:rowOff>
    </xdr:to>
    <xdr:pic>
      <xdr:nvPicPr>
        <xdr:cNvPr id="128" name="Picture 145"/>
        <xdr:cNvPicPr preferRelativeResize="1">
          <a:picLocks noChangeAspect="1"/>
        </xdr:cNvPicPr>
      </xdr:nvPicPr>
      <xdr:blipFill>
        <a:blip r:embed="rId98"/>
        <a:stretch>
          <a:fillRect/>
        </a:stretch>
      </xdr:blipFill>
      <xdr:spPr>
        <a:xfrm>
          <a:off x="4029075" y="93364050"/>
          <a:ext cx="428625" cy="352425"/>
        </a:xfrm>
        <a:prstGeom prst="rect">
          <a:avLst/>
        </a:prstGeom>
        <a:noFill/>
        <a:ln w="9525" cmpd="sng">
          <a:noFill/>
        </a:ln>
      </xdr:spPr>
    </xdr:pic>
    <xdr:clientData/>
  </xdr:twoCellAnchor>
  <xdr:twoCellAnchor>
    <xdr:from>
      <xdr:col>2</xdr:col>
      <xdr:colOff>514350</xdr:colOff>
      <xdr:row>122</xdr:row>
      <xdr:rowOff>66675</xdr:rowOff>
    </xdr:from>
    <xdr:to>
      <xdr:col>2</xdr:col>
      <xdr:colOff>904875</xdr:colOff>
      <xdr:row>122</xdr:row>
      <xdr:rowOff>447675</xdr:rowOff>
    </xdr:to>
    <xdr:pic>
      <xdr:nvPicPr>
        <xdr:cNvPr id="129" name="Picture 146"/>
        <xdr:cNvPicPr preferRelativeResize="1">
          <a:picLocks noChangeAspect="1"/>
        </xdr:cNvPicPr>
      </xdr:nvPicPr>
      <xdr:blipFill>
        <a:blip r:embed="rId98"/>
        <a:stretch>
          <a:fillRect/>
        </a:stretch>
      </xdr:blipFill>
      <xdr:spPr>
        <a:xfrm>
          <a:off x="3933825" y="93897450"/>
          <a:ext cx="390525" cy="381000"/>
        </a:xfrm>
        <a:prstGeom prst="rect">
          <a:avLst/>
        </a:prstGeom>
        <a:noFill/>
        <a:ln w="9525" cmpd="sng">
          <a:noFill/>
        </a:ln>
      </xdr:spPr>
    </xdr:pic>
    <xdr:clientData/>
  </xdr:twoCellAnchor>
  <xdr:twoCellAnchor>
    <xdr:from>
      <xdr:col>2</xdr:col>
      <xdr:colOff>257175</xdr:colOff>
      <xdr:row>119</xdr:row>
      <xdr:rowOff>247650</xdr:rowOff>
    </xdr:from>
    <xdr:to>
      <xdr:col>2</xdr:col>
      <xdr:colOff>1228725</xdr:colOff>
      <xdr:row>119</xdr:row>
      <xdr:rowOff>561975</xdr:rowOff>
    </xdr:to>
    <xdr:pic>
      <xdr:nvPicPr>
        <xdr:cNvPr id="130" name="Picture 147"/>
        <xdr:cNvPicPr preferRelativeResize="1">
          <a:picLocks noChangeAspect="1"/>
        </xdr:cNvPicPr>
      </xdr:nvPicPr>
      <xdr:blipFill>
        <a:blip r:embed="rId9"/>
        <a:stretch>
          <a:fillRect/>
        </a:stretch>
      </xdr:blipFill>
      <xdr:spPr>
        <a:xfrm>
          <a:off x="3676650" y="91325700"/>
          <a:ext cx="971550" cy="314325"/>
        </a:xfrm>
        <a:prstGeom prst="rect">
          <a:avLst/>
        </a:prstGeom>
        <a:noFill/>
        <a:ln w="9525" cmpd="sng">
          <a:noFill/>
        </a:ln>
      </xdr:spPr>
    </xdr:pic>
    <xdr:clientData/>
  </xdr:twoCellAnchor>
  <xdr:twoCellAnchor>
    <xdr:from>
      <xdr:col>2</xdr:col>
      <xdr:colOff>257175</xdr:colOff>
      <xdr:row>120</xdr:row>
      <xdr:rowOff>342900</xdr:rowOff>
    </xdr:from>
    <xdr:to>
      <xdr:col>2</xdr:col>
      <xdr:colOff>1228725</xdr:colOff>
      <xdr:row>120</xdr:row>
      <xdr:rowOff>781050</xdr:rowOff>
    </xdr:to>
    <xdr:pic>
      <xdr:nvPicPr>
        <xdr:cNvPr id="131" name="Picture 148"/>
        <xdr:cNvPicPr preferRelativeResize="1">
          <a:picLocks noChangeAspect="1"/>
        </xdr:cNvPicPr>
      </xdr:nvPicPr>
      <xdr:blipFill>
        <a:blip r:embed="rId9"/>
        <a:stretch>
          <a:fillRect/>
        </a:stretch>
      </xdr:blipFill>
      <xdr:spPr>
        <a:xfrm>
          <a:off x="3676650" y="92554425"/>
          <a:ext cx="971550" cy="438150"/>
        </a:xfrm>
        <a:prstGeom prst="rect">
          <a:avLst/>
        </a:prstGeom>
        <a:noFill/>
        <a:ln w="9525" cmpd="sng">
          <a:noFill/>
        </a:ln>
      </xdr:spPr>
    </xdr:pic>
    <xdr:clientData/>
  </xdr:twoCellAnchor>
  <xdr:twoCellAnchor>
    <xdr:from>
      <xdr:col>2</xdr:col>
      <xdr:colOff>228600</xdr:colOff>
      <xdr:row>132</xdr:row>
      <xdr:rowOff>219075</xdr:rowOff>
    </xdr:from>
    <xdr:to>
      <xdr:col>2</xdr:col>
      <xdr:colOff>1133475</xdr:colOff>
      <xdr:row>132</xdr:row>
      <xdr:rowOff>647700</xdr:rowOff>
    </xdr:to>
    <xdr:pic>
      <xdr:nvPicPr>
        <xdr:cNvPr id="132" name="Picture 149"/>
        <xdr:cNvPicPr preferRelativeResize="1">
          <a:picLocks noChangeAspect="1"/>
        </xdr:cNvPicPr>
      </xdr:nvPicPr>
      <xdr:blipFill>
        <a:blip r:embed="rId89"/>
        <a:stretch>
          <a:fillRect/>
        </a:stretch>
      </xdr:blipFill>
      <xdr:spPr>
        <a:xfrm>
          <a:off x="3648075" y="101012625"/>
          <a:ext cx="904875" cy="428625"/>
        </a:xfrm>
        <a:prstGeom prst="rect">
          <a:avLst/>
        </a:prstGeom>
        <a:noFill/>
        <a:ln w="9525" cmpd="sng">
          <a:noFill/>
        </a:ln>
      </xdr:spPr>
    </xdr:pic>
    <xdr:clientData/>
  </xdr:twoCellAnchor>
  <xdr:twoCellAnchor>
    <xdr:from>
      <xdr:col>2</xdr:col>
      <xdr:colOff>228600</xdr:colOff>
      <xdr:row>133</xdr:row>
      <xdr:rowOff>219075</xdr:rowOff>
    </xdr:from>
    <xdr:to>
      <xdr:col>2</xdr:col>
      <xdr:colOff>1133475</xdr:colOff>
      <xdr:row>133</xdr:row>
      <xdr:rowOff>647700</xdr:rowOff>
    </xdr:to>
    <xdr:pic>
      <xdr:nvPicPr>
        <xdr:cNvPr id="133" name="Picture 150"/>
        <xdr:cNvPicPr preferRelativeResize="1">
          <a:picLocks noChangeAspect="1"/>
        </xdr:cNvPicPr>
      </xdr:nvPicPr>
      <xdr:blipFill>
        <a:blip r:embed="rId89"/>
        <a:stretch>
          <a:fillRect/>
        </a:stretch>
      </xdr:blipFill>
      <xdr:spPr>
        <a:xfrm>
          <a:off x="3648075" y="101822250"/>
          <a:ext cx="904875" cy="428625"/>
        </a:xfrm>
        <a:prstGeom prst="rect">
          <a:avLst/>
        </a:prstGeom>
        <a:noFill/>
        <a:ln w="9525" cmpd="sng">
          <a:noFill/>
        </a:ln>
      </xdr:spPr>
    </xdr:pic>
    <xdr:clientData/>
  </xdr:twoCellAnchor>
  <xdr:twoCellAnchor>
    <xdr:from>
      <xdr:col>2</xdr:col>
      <xdr:colOff>228600</xdr:colOff>
      <xdr:row>134</xdr:row>
      <xdr:rowOff>219075</xdr:rowOff>
    </xdr:from>
    <xdr:to>
      <xdr:col>2</xdr:col>
      <xdr:colOff>1133475</xdr:colOff>
      <xdr:row>134</xdr:row>
      <xdr:rowOff>647700</xdr:rowOff>
    </xdr:to>
    <xdr:pic>
      <xdr:nvPicPr>
        <xdr:cNvPr id="134" name="Picture 151"/>
        <xdr:cNvPicPr preferRelativeResize="1">
          <a:picLocks noChangeAspect="1"/>
        </xdr:cNvPicPr>
      </xdr:nvPicPr>
      <xdr:blipFill>
        <a:blip r:embed="rId89"/>
        <a:stretch>
          <a:fillRect/>
        </a:stretch>
      </xdr:blipFill>
      <xdr:spPr>
        <a:xfrm>
          <a:off x="3648075" y="102793800"/>
          <a:ext cx="904875" cy="428625"/>
        </a:xfrm>
        <a:prstGeom prst="rect">
          <a:avLst/>
        </a:prstGeom>
        <a:noFill/>
        <a:ln w="9525" cmpd="sng">
          <a:noFill/>
        </a:ln>
      </xdr:spPr>
    </xdr:pic>
    <xdr:clientData/>
  </xdr:twoCellAnchor>
  <xdr:twoCellAnchor>
    <xdr:from>
      <xdr:col>2</xdr:col>
      <xdr:colOff>200025</xdr:colOff>
      <xdr:row>135</xdr:row>
      <xdr:rowOff>66675</xdr:rowOff>
    </xdr:from>
    <xdr:to>
      <xdr:col>2</xdr:col>
      <xdr:colOff>1304925</xdr:colOff>
      <xdr:row>135</xdr:row>
      <xdr:rowOff>466725</xdr:rowOff>
    </xdr:to>
    <xdr:pic>
      <xdr:nvPicPr>
        <xdr:cNvPr id="135" name="Picture 152"/>
        <xdr:cNvPicPr preferRelativeResize="1">
          <a:picLocks noChangeAspect="1"/>
        </xdr:cNvPicPr>
      </xdr:nvPicPr>
      <xdr:blipFill>
        <a:blip r:embed="rId88"/>
        <a:stretch>
          <a:fillRect/>
        </a:stretch>
      </xdr:blipFill>
      <xdr:spPr>
        <a:xfrm>
          <a:off x="3619500" y="103612950"/>
          <a:ext cx="1104900" cy="400050"/>
        </a:xfrm>
        <a:prstGeom prst="rect">
          <a:avLst/>
        </a:prstGeom>
        <a:noFill/>
        <a:ln w="9525" cmpd="sng">
          <a:noFill/>
        </a:ln>
      </xdr:spPr>
    </xdr:pic>
    <xdr:clientData/>
  </xdr:twoCellAnchor>
  <xdr:twoCellAnchor>
    <xdr:from>
      <xdr:col>2</xdr:col>
      <xdr:colOff>438150</xdr:colOff>
      <xdr:row>124</xdr:row>
      <xdr:rowOff>66675</xdr:rowOff>
    </xdr:from>
    <xdr:to>
      <xdr:col>2</xdr:col>
      <xdr:colOff>1085850</xdr:colOff>
      <xdr:row>124</xdr:row>
      <xdr:rowOff>371475</xdr:rowOff>
    </xdr:to>
    <xdr:pic>
      <xdr:nvPicPr>
        <xdr:cNvPr id="136" name="Picture 153"/>
        <xdr:cNvPicPr preferRelativeResize="1">
          <a:picLocks noChangeAspect="1"/>
        </xdr:cNvPicPr>
      </xdr:nvPicPr>
      <xdr:blipFill>
        <a:blip r:embed="rId88"/>
        <a:stretch>
          <a:fillRect/>
        </a:stretch>
      </xdr:blipFill>
      <xdr:spPr>
        <a:xfrm>
          <a:off x="3857625" y="96488250"/>
          <a:ext cx="657225" cy="304800"/>
        </a:xfrm>
        <a:prstGeom prst="rect">
          <a:avLst/>
        </a:prstGeom>
        <a:noFill/>
        <a:ln w="9525" cmpd="sng">
          <a:noFill/>
        </a:ln>
      </xdr:spPr>
    </xdr:pic>
    <xdr:clientData/>
  </xdr:twoCellAnchor>
  <xdr:twoCellAnchor>
    <xdr:from>
      <xdr:col>2</xdr:col>
      <xdr:colOff>361950</xdr:colOff>
      <xdr:row>125</xdr:row>
      <xdr:rowOff>76200</xdr:rowOff>
    </xdr:from>
    <xdr:to>
      <xdr:col>2</xdr:col>
      <xdr:colOff>1104900</xdr:colOff>
      <xdr:row>125</xdr:row>
      <xdr:rowOff>371475</xdr:rowOff>
    </xdr:to>
    <xdr:pic>
      <xdr:nvPicPr>
        <xdr:cNvPr id="137" name="Picture 154"/>
        <xdr:cNvPicPr preferRelativeResize="1">
          <a:picLocks noChangeAspect="1"/>
        </xdr:cNvPicPr>
      </xdr:nvPicPr>
      <xdr:blipFill>
        <a:blip r:embed="rId88"/>
        <a:stretch>
          <a:fillRect/>
        </a:stretch>
      </xdr:blipFill>
      <xdr:spPr>
        <a:xfrm>
          <a:off x="3781425" y="96983550"/>
          <a:ext cx="752475" cy="295275"/>
        </a:xfrm>
        <a:prstGeom prst="rect">
          <a:avLst/>
        </a:prstGeom>
        <a:noFill/>
        <a:ln w="9525" cmpd="sng">
          <a:noFill/>
        </a:ln>
      </xdr:spPr>
    </xdr:pic>
    <xdr:clientData/>
  </xdr:twoCellAnchor>
  <xdr:twoCellAnchor>
    <xdr:from>
      <xdr:col>2</xdr:col>
      <xdr:colOff>457200</xdr:colOff>
      <xdr:row>126</xdr:row>
      <xdr:rowOff>85725</xdr:rowOff>
    </xdr:from>
    <xdr:to>
      <xdr:col>2</xdr:col>
      <xdr:colOff>1333500</xdr:colOff>
      <xdr:row>126</xdr:row>
      <xdr:rowOff>400050</xdr:rowOff>
    </xdr:to>
    <xdr:pic>
      <xdr:nvPicPr>
        <xdr:cNvPr id="138" name="Picture 155"/>
        <xdr:cNvPicPr preferRelativeResize="1">
          <a:picLocks noChangeAspect="1"/>
        </xdr:cNvPicPr>
      </xdr:nvPicPr>
      <xdr:blipFill>
        <a:blip r:embed="rId88"/>
        <a:stretch>
          <a:fillRect/>
        </a:stretch>
      </xdr:blipFill>
      <xdr:spPr>
        <a:xfrm>
          <a:off x="3876675" y="97478850"/>
          <a:ext cx="876300" cy="314325"/>
        </a:xfrm>
        <a:prstGeom prst="rect">
          <a:avLst/>
        </a:prstGeom>
        <a:noFill/>
        <a:ln w="9525" cmpd="sng">
          <a:noFill/>
        </a:ln>
      </xdr:spPr>
    </xdr:pic>
    <xdr:clientData/>
  </xdr:twoCellAnchor>
  <xdr:twoCellAnchor>
    <xdr:from>
      <xdr:col>2</xdr:col>
      <xdr:colOff>381000</xdr:colOff>
      <xdr:row>127</xdr:row>
      <xdr:rowOff>47625</xdr:rowOff>
    </xdr:from>
    <xdr:to>
      <xdr:col>2</xdr:col>
      <xdr:colOff>1343025</xdr:colOff>
      <xdr:row>127</xdr:row>
      <xdr:rowOff>457200</xdr:rowOff>
    </xdr:to>
    <xdr:pic>
      <xdr:nvPicPr>
        <xdr:cNvPr id="139" name="Picture 156"/>
        <xdr:cNvPicPr preferRelativeResize="1">
          <a:picLocks noChangeAspect="1"/>
        </xdr:cNvPicPr>
      </xdr:nvPicPr>
      <xdr:blipFill>
        <a:blip r:embed="rId88"/>
        <a:stretch>
          <a:fillRect/>
        </a:stretch>
      </xdr:blipFill>
      <xdr:spPr>
        <a:xfrm>
          <a:off x="3800475" y="97926525"/>
          <a:ext cx="971550" cy="409575"/>
        </a:xfrm>
        <a:prstGeom prst="rect">
          <a:avLst/>
        </a:prstGeom>
        <a:noFill/>
        <a:ln w="9525" cmpd="sng">
          <a:noFill/>
        </a:ln>
      </xdr:spPr>
    </xdr:pic>
    <xdr:clientData/>
  </xdr:twoCellAnchor>
  <xdr:twoCellAnchor>
    <xdr:from>
      <xdr:col>2</xdr:col>
      <xdr:colOff>219075</xdr:colOff>
      <xdr:row>137</xdr:row>
      <xdr:rowOff>57150</xdr:rowOff>
    </xdr:from>
    <xdr:to>
      <xdr:col>2</xdr:col>
      <xdr:colOff>1323975</xdr:colOff>
      <xdr:row>137</xdr:row>
      <xdr:rowOff>552450</xdr:rowOff>
    </xdr:to>
    <xdr:pic>
      <xdr:nvPicPr>
        <xdr:cNvPr id="140" name="Picture 157"/>
        <xdr:cNvPicPr preferRelativeResize="1">
          <a:picLocks noChangeAspect="1"/>
        </xdr:cNvPicPr>
      </xdr:nvPicPr>
      <xdr:blipFill>
        <a:blip r:embed="rId88"/>
        <a:stretch>
          <a:fillRect/>
        </a:stretch>
      </xdr:blipFill>
      <xdr:spPr>
        <a:xfrm>
          <a:off x="3638550" y="105222675"/>
          <a:ext cx="1104900" cy="495300"/>
        </a:xfrm>
        <a:prstGeom prst="rect">
          <a:avLst/>
        </a:prstGeom>
        <a:noFill/>
        <a:ln w="9525" cmpd="sng">
          <a:noFill/>
        </a:ln>
      </xdr:spPr>
    </xdr:pic>
    <xdr:clientData/>
  </xdr:twoCellAnchor>
  <xdr:twoCellAnchor>
    <xdr:from>
      <xdr:col>2</xdr:col>
      <xdr:colOff>152400</xdr:colOff>
      <xdr:row>138</xdr:row>
      <xdr:rowOff>133350</xdr:rowOff>
    </xdr:from>
    <xdr:to>
      <xdr:col>2</xdr:col>
      <xdr:colOff>1257300</xdr:colOff>
      <xdr:row>138</xdr:row>
      <xdr:rowOff>628650</xdr:rowOff>
    </xdr:to>
    <xdr:pic>
      <xdr:nvPicPr>
        <xdr:cNvPr id="141" name="Picture 159"/>
        <xdr:cNvPicPr preferRelativeResize="1">
          <a:picLocks noChangeAspect="1"/>
        </xdr:cNvPicPr>
      </xdr:nvPicPr>
      <xdr:blipFill>
        <a:blip r:embed="rId88"/>
        <a:stretch>
          <a:fillRect/>
        </a:stretch>
      </xdr:blipFill>
      <xdr:spPr>
        <a:xfrm>
          <a:off x="3571875" y="106108500"/>
          <a:ext cx="1104900" cy="495300"/>
        </a:xfrm>
        <a:prstGeom prst="rect">
          <a:avLst/>
        </a:prstGeom>
        <a:noFill/>
        <a:ln w="9525" cmpd="sng">
          <a:noFill/>
        </a:ln>
      </xdr:spPr>
    </xdr:pic>
    <xdr:clientData/>
  </xdr:twoCellAnchor>
  <xdr:twoCellAnchor>
    <xdr:from>
      <xdr:col>2</xdr:col>
      <xdr:colOff>180975</xdr:colOff>
      <xdr:row>79</xdr:row>
      <xdr:rowOff>171450</xdr:rowOff>
    </xdr:from>
    <xdr:to>
      <xdr:col>2</xdr:col>
      <xdr:colOff>771525</xdr:colOff>
      <xdr:row>79</xdr:row>
      <xdr:rowOff>676275</xdr:rowOff>
    </xdr:to>
    <xdr:pic>
      <xdr:nvPicPr>
        <xdr:cNvPr id="142" name="Picture 161"/>
        <xdr:cNvPicPr preferRelativeResize="1">
          <a:picLocks noChangeAspect="1"/>
        </xdr:cNvPicPr>
      </xdr:nvPicPr>
      <xdr:blipFill>
        <a:blip r:embed="rId64"/>
        <a:stretch>
          <a:fillRect/>
        </a:stretch>
      </xdr:blipFill>
      <xdr:spPr>
        <a:xfrm>
          <a:off x="3600450" y="64293750"/>
          <a:ext cx="590550" cy="504825"/>
        </a:xfrm>
        <a:prstGeom prst="rect">
          <a:avLst/>
        </a:prstGeom>
        <a:noFill/>
        <a:ln w="9525" cmpd="sng">
          <a:noFill/>
        </a:ln>
      </xdr:spPr>
    </xdr:pic>
    <xdr:clientData/>
  </xdr:twoCellAnchor>
  <xdr:twoCellAnchor>
    <xdr:from>
      <xdr:col>2</xdr:col>
      <xdr:colOff>323850</xdr:colOff>
      <xdr:row>67</xdr:row>
      <xdr:rowOff>104775</xdr:rowOff>
    </xdr:from>
    <xdr:to>
      <xdr:col>2</xdr:col>
      <xdr:colOff>933450</xdr:colOff>
      <xdr:row>67</xdr:row>
      <xdr:rowOff>695325</xdr:rowOff>
    </xdr:to>
    <xdr:pic>
      <xdr:nvPicPr>
        <xdr:cNvPr id="143" name="Picture 164"/>
        <xdr:cNvPicPr preferRelativeResize="1">
          <a:picLocks noChangeAspect="1"/>
        </xdr:cNvPicPr>
      </xdr:nvPicPr>
      <xdr:blipFill>
        <a:blip r:embed="rId73"/>
        <a:stretch>
          <a:fillRect/>
        </a:stretch>
      </xdr:blipFill>
      <xdr:spPr>
        <a:xfrm>
          <a:off x="3743325" y="53054250"/>
          <a:ext cx="609600" cy="590550"/>
        </a:xfrm>
        <a:prstGeom prst="rect">
          <a:avLst/>
        </a:prstGeom>
        <a:noFill/>
        <a:ln w="9525" cmpd="sng">
          <a:noFill/>
        </a:ln>
      </xdr:spPr>
    </xdr:pic>
    <xdr:clientData/>
  </xdr:twoCellAnchor>
  <xdr:twoCellAnchor>
    <xdr:from>
      <xdr:col>2</xdr:col>
      <xdr:colOff>323850</xdr:colOff>
      <xdr:row>64</xdr:row>
      <xdr:rowOff>104775</xdr:rowOff>
    </xdr:from>
    <xdr:to>
      <xdr:col>2</xdr:col>
      <xdr:colOff>933450</xdr:colOff>
      <xdr:row>64</xdr:row>
      <xdr:rowOff>628650</xdr:rowOff>
    </xdr:to>
    <xdr:pic>
      <xdr:nvPicPr>
        <xdr:cNvPr id="144" name="Picture 165"/>
        <xdr:cNvPicPr preferRelativeResize="1">
          <a:picLocks noChangeAspect="1"/>
        </xdr:cNvPicPr>
      </xdr:nvPicPr>
      <xdr:blipFill>
        <a:blip r:embed="rId73"/>
        <a:stretch>
          <a:fillRect/>
        </a:stretch>
      </xdr:blipFill>
      <xdr:spPr>
        <a:xfrm>
          <a:off x="3743325" y="50787300"/>
          <a:ext cx="609600" cy="523875"/>
        </a:xfrm>
        <a:prstGeom prst="rect">
          <a:avLst/>
        </a:prstGeom>
        <a:noFill/>
        <a:ln w="9525" cmpd="sng">
          <a:noFill/>
        </a:ln>
      </xdr:spPr>
    </xdr:pic>
    <xdr:clientData/>
  </xdr:twoCellAnchor>
  <xdr:twoCellAnchor>
    <xdr:from>
      <xdr:col>2</xdr:col>
      <xdr:colOff>323850</xdr:colOff>
      <xdr:row>65</xdr:row>
      <xdr:rowOff>104775</xdr:rowOff>
    </xdr:from>
    <xdr:to>
      <xdr:col>2</xdr:col>
      <xdr:colOff>933450</xdr:colOff>
      <xdr:row>65</xdr:row>
      <xdr:rowOff>628650</xdr:rowOff>
    </xdr:to>
    <xdr:pic>
      <xdr:nvPicPr>
        <xdr:cNvPr id="145" name="Picture 166"/>
        <xdr:cNvPicPr preferRelativeResize="1">
          <a:picLocks noChangeAspect="1"/>
        </xdr:cNvPicPr>
      </xdr:nvPicPr>
      <xdr:blipFill>
        <a:blip r:embed="rId73"/>
        <a:stretch>
          <a:fillRect/>
        </a:stretch>
      </xdr:blipFill>
      <xdr:spPr>
        <a:xfrm>
          <a:off x="3743325" y="51435000"/>
          <a:ext cx="609600" cy="523875"/>
        </a:xfrm>
        <a:prstGeom prst="rect">
          <a:avLst/>
        </a:prstGeom>
        <a:noFill/>
        <a:ln w="9525" cmpd="sng">
          <a:noFill/>
        </a:ln>
      </xdr:spPr>
    </xdr:pic>
    <xdr:clientData/>
  </xdr:twoCellAnchor>
  <xdr:twoCellAnchor>
    <xdr:from>
      <xdr:col>2</xdr:col>
      <xdr:colOff>304800</xdr:colOff>
      <xdr:row>87</xdr:row>
      <xdr:rowOff>38100</xdr:rowOff>
    </xdr:from>
    <xdr:to>
      <xdr:col>2</xdr:col>
      <xdr:colOff>1219200</xdr:colOff>
      <xdr:row>87</xdr:row>
      <xdr:rowOff>638175</xdr:rowOff>
    </xdr:to>
    <xdr:pic>
      <xdr:nvPicPr>
        <xdr:cNvPr id="146" name="Picture 167"/>
        <xdr:cNvPicPr preferRelativeResize="1">
          <a:picLocks noChangeAspect="1"/>
        </xdr:cNvPicPr>
      </xdr:nvPicPr>
      <xdr:blipFill>
        <a:blip r:embed="rId74"/>
        <a:stretch>
          <a:fillRect/>
        </a:stretch>
      </xdr:blipFill>
      <xdr:spPr>
        <a:xfrm>
          <a:off x="3724275" y="70475475"/>
          <a:ext cx="914400" cy="600075"/>
        </a:xfrm>
        <a:prstGeom prst="rect">
          <a:avLst/>
        </a:prstGeom>
        <a:noFill/>
        <a:ln w="9525" cmpd="sng">
          <a:noFill/>
        </a:ln>
      </xdr:spPr>
    </xdr:pic>
    <xdr:clientData/>
  </xdr:twoCellAnchor>
  <xdr:twoCellAnchor>
    <xdr:from>
      <xdr:col>2</xdr:col>
      <xdr:colOff>200025</xdr:colOff>
      <xdr:row>83</xdr:row>
      <xdr:rowOff>57150</xdr:rowOff>
    </xdr:from>
    <xdr:to>
      <xdr:col>2</xdr:col>
      <xdr:colOff>781050</xdr:colOff>
      <xdr:row>83</xdr:row>
      <xdr:rowOff>371475</xdr:rowOff>
    </xdr:to>
    <xdr:pic>
      <xdr:nvPicPr>
        <xdr:cNvPr id="147" name="Picture 168"/>
        <xdr:cNvPicPr preferRelativeResize="1">
          <a:picLocks noChangeAspect="1"/>
        </xdr:cNvPicPr>
      </xdr:nvPicPr>
      <xdr:blipFill>
        <a:blip r:embed="rId64"/>
        <a:stretch>
          <a:fillRect/>
        </a:stretch>
      </xdr:blipFill>
      <xdr:spPr>
        <a:xfrm>
          <a:off x="3619500" y="67417950"/>
          <a:ext cx="590550" cy="314325"/>
        </a:xfrm>
        <a:prstGeom prst="rect">
          <a:avLst/>
        </a:prstGeom>
        <a:noFill/>
        <a:ln w="9525" cmpd="sng">
          <a:noFill/>
        </a:ln>
      </xdr:spPr>
    </xdr:pic>
    <xdr:clientData/>
  </xdr:twoCellAnchor>
  <xdr:twoCellAnchor>
    <xdr:from>
      <xdr:col>2</xdr:col>
      <xdr:colOff>200025</xdr:colOff>
      <xdr:row>84</xdr:row>
      <xdr:rowOff>57150</xdr:rowOff>
    </xdr:from>
    <xdr:to>
      <xdr:col>2</xdr:col>
      <xdr:colOff>781050</xdr:colOff>
      <xdr:row>84</xdr:row>
      <xdr:rowOff>371475</xdr:rowOff>
    </xdr:to>
    <xdr:pic>
      <xdr:nvPicPr>
        <xdr:cNvPr id="148" name="Picture 169"/>
        <xdr:cNvPicPr preferRelativeResize="1">
          <a:picLocks noChangeAspect="1"/>
        </xdr:cNvPicPr>
      </xdr:nvPicPr>
      <xdr:blipFill>
        <a:blip r:embed="rId64"/>
        <a:stretch>
          <a:fillRect/>
        </a:stretch>
      </xdr:blipFill>
      <xdr:spPr>
        <a:xfrm>
          <a:off x="3619500" y="68227575"/>
          <a:ext cx="590550" cy="314325"/>
        </a:xfrm>
        <a:prstGeom prst="rect">
          <a:avLst/>
        </a:prstGeom>
        <a:noFill/>
        <a:ln w="9525" cmpd="sng">
          <a:noFill/>
        </a:ln>
      </xdr:spPr>
    </xdr:pic>
    <xdr:clientData/>
  </xdr:twoCellAnchor>
  <xdr:twoCellAnchor>
    <xdr:from>
      <xdr:col>2</xdr:col>
      <xdr:colOff>200025</xdr:colOff>
      <xdr:row>85</xdr:row>
      <xdr:rowOff>57150</xdr:rowOff>
    </xdr:from>
    <xdr:to>
      <xdr:col>2</xdr:col>
      <xdr:colOff>781050</xdr:colOff>
      <xdr:row>85</xdr:row>
      <xdr:rowOff>371475</xdr:rowOff>
    </xdr:to>
    <xdr:pic>
      <xdr:nvPicPr>
        <xdr:cNvPr id="149" name="Picture 170"/>
        <xdr:cNvPicPr preferRelativeResize="1">
          <a:picLocks noChangeAspect="1"/>
        </xdr:cNvPicPr>
      </xdr:nvPicPr>
      <xdr:blipFill>
        <a:blip r:embed="rId64"/>
        <a:stretch>
          <a:fillRect/>
        </a:stretch>
      </xdr:blipFill>
      <xdr:spPr>
        <a:xfrm>
          <a:off x="3619500" y="69037200"/>
          <a:ext cx="590550" cy="314325"/>
        </a:xfrm>
        <a:prstGeom prst="rect">
          <a:avLst/>
        </a:prstGeom>
        <a:noFill/>
        <a:ln w="9525" cmpd="sng">
          <a:noFill/>
        </a:ln>
      </xdr:spPr>
    </xdr:pic>
    <xdr:clientData/>
  </xdr:twoCellAnchor>
  <xdr:twoCellAnchor>
    <xdr:from>
      <xdr:col>2</xdr:col>
      <xdr:colOff>447675</xdr:colOff>
      <xdr:row>8</xdr:row>
      <xdr:rowOff>76200</xdr:rowOff>
    </xdr:from>
    <xdr:to>
      <xdr:col>2</xdr:col>
      <xdr:colOff>1162050</xdr:colOff>
      <xdr:row>8</xdr:row>
      <xdr:rowOff>523875</xdr:rowOff>
    </xdr:to>
    <xdr:pic>
      <xdr:nvPicPr>
        <xdr:cNvPr id="150" name="Picture 172"/>
        <xdr:cNvPicPr preferRelativeResize="1">
          <a:picLocks noChangeAspect="1"/>
        </xdr:cNvPicPr>
      </xdr:nvPicPr>
      <xdr:blipFill>
        <a:blip r:embed="rId99"/>
        <a:stretch>
          <a:fillRect/>
        </a:stretch>
      </xdr:blipFill>
      <xdr:spPr>
        <a:xfrm>
          <a:off x="3867150" y="5257800"/>
          <a:ext cx="714375" cy="447675"/>
        </a:xfrm>
        <a:prstGeom prst="rect">
          <a:avLst/>
        </a:prstGeom>
        <a:noFill/>
        <a:ln w="9525" cmpd="sng">
          <a:noFill/>
        </a:ln>
      </xdr:spPr>
    </xdr:pic>
    <xdr:clientData/>
  </xdr:twoCellAnchor>
  <xdr:twoCellAnchor>
    <xdr:from>
      <xdr:col>2</xdr:col>
      <xdr:colOff>352425</xdr:colOff>
      <xdr:row>9</xdr:row>
      <xdr:rowOff>133350</xdr:rowOff>
    </xdr:from>
    <xdr:to>
      <xdr:col>2</xdr:col>
      <xdr:colOff>1162050</xdr:colOff>
      <xdr:row>9</xdr:row>
      <xdr:rowOff>647700</xdr:rowOff>
    </xdr:to>
    <xdr:pic>
      <xdr:nvPicPr>
        <xdr:cNvPr id="151" name="Picture 173"/>
        <xdr:cNvPicPr preferRelativeResize="1">
          <a:picLocks noChangeAspect="1"/>
        </xdr:cNvPicPr>
      </xdr:nvPicPr>
      <xdr:blipFill>
        <a:blip r:embed="rId100"/>
        <a:stretch>
          <a:fillRect/>
        </a:stretch>
      </xdr:blipFill>
      <xdr:spPr>
        <a:xfrm>
          <a:off x="3771900" y="6124575"/>
          <a:ext cx="819150" cy="514350"/>
        </a:xfrm>
        <a:prstGeom prst="rect">
          <a:avLst/>
        </a:prstGeom>
        <a:noFill/>
        <a:ln w="9525" cmpd="sng">
          <a:noFill/>
        </a:ln>
      </xdr:spPr>
    </xdr:pic>
    <xdr:clientData/>
  </xdr:twoCellAnchor>
  <xdr:twoCellAnchor>
    <xdr:from>
      <xdr:col>2</xdr:col>
      <xdr:colOff>333375</xdr:colOff>
      <xdr:row>7</xdr:row>
      <xdr:rowOff>28575</xdr:rowOff>
    </xdr:from>
    <xdr:to>
      <xdr:col>2</xdr:col>
      <xdr:colOff>1066800</xdr:colOff>
      <xdr:row>7</xdr:row>
      <xdr:rowOff>485775</xdr:rowOff>
    </xdr:to>
    <xdr:pic>
      <xdr:nvPicPr>
        <xdr:cNvPr id="152" name="Picture 174"/>
        <xdr:cNvPicPr preferRelativeResize="1">
          <a:picLocks noChangeAspect="1"/>
        </xdr:cNvPicPr>
      </xdr:nvPicPr>
      <xdr:blipFill>
        <a:blip r:embed="rId101"/>
        <a:stretch>
          <a:fillRect/>
        </a:stretch>
      </xdr:blipFill>
      <xdr:spPr>
        <a:xfrm>
          <a:off x="3752850" y="4724400"/>
          <a:ext cx="733425" cy="457200"/>
        </a:xfrm>
        <a:prstGeom prst="rect">
          <a:avLst/>
        </a:prstGeom>
        <a:noFill/>
        <a:ln w="9525" cmpd="sng">
          <a:noFill/>
        </a:ln>
      </xdr:spPr>
    </xdr:pic>
    <xdr:clientData/>
  </xdr:twoCellAnchor>
  <xdr:twoCellAnchor>
    <xdr:from>
      <xdr:col>2</xdr:col>
      <xdr:colOff>295275</xdr:colOff>
      <xdr:row>154</xdr:row>
      <xdr:rowOff>209550</xdr:rowOff>
    </xdr:from>
    <xdr:to>
      <xdr:col>2</xdr:col>
      <xdr:colOff>1019175</xdr:colOff>
      <xdr:row>154</xdr:row>
      <xdr:rowOff>666750</xdr:rowOff>
    </xdr:to>
    <xdr:pic>
      <xdr:nvPicPr>
        <xdr:cNvPr id="153" name="Picture 178"/>
        <xdr:cNvPicPr preferRelativeResize="1">
          <a:picLocks noChangeAspect="1"/>
        </xdr:cNvPicPr>
      </xdr:nvPicPr>
      <xdr:blipFill>
        <a:blip r:embed="rId36"/>
        <a:stretch>
          <a:fillRect/>
        </a:stretch>
      </xdr:blipFill>
      <xdr:spPr>
        <a:xfrm>
          <a:off x="3714750" y="120272175"/>
          <a:ext cx="733425" cy="457200"/>
        </a:xfrm>
        <a:prstGeom prst="rect">
          <a:avLst/>
        </a:prstGeom>
        <a:noFill/>
        <a:ln w="9525" cmpd="sng">
          <a:noFill/>
        </a:ln>
      </xdr:spPr>
    </xdr:pic>
    <xdr:clientData/>
  </xdr:twoCellAnchor>
  <xdr:twoCellAnchor>
    <xdr:from>
      <xdr:col>2</xdr:col>
      <xdr:colOff>219075</xdr:colOff>
      <xdr:row>74</xdr:row>
      <xdr:rowOff>104775</xdr:rowOff>
    </xdr:from>
    <xdr:to>
      <xdr:col>2</xdr:col>
      <xdr:colOff>1114425</xdr:colOff>
      <xdr:row>74</xdr:row>
      <xdr:rowOff>971550</xdr:rowOff>
    </xdr:to>
    <xdr:pic>
      <xdr:nvPicPr>
        <xdr:cNvPr id="154" name="Picture 179"/>
        <xdr:cNvPicPr preferRelativeResize="1">
          <a:picLocks noChangeAspect="1"/>
        </xdr:cNvPicPr>
      </xdr:nvPicPr>
      <xdr:blipFill>
        <a:blip r:embed="rId52"/>
        <a:stretch>
          <a:fillRect/>
        </a:stretch>
      </xdr:blipFill>
      <xdr:spPr>
        <a:xfrm>
          <a:off x="3638550" y="58397775"/>
          <a:ext cx="895350" cy="866775"/>
        </a:xfrm>
        <a:prstGeom prst="rect">
          <a:avLst/>
        </a:prstGeom>
        <a:noFill/>
        <a:ln w="9525" cmpd="sng">
          <a:noFill/>
        </a:ln>
      </xdr:spPr>
    </xdr:pic>
    <xdr:clientData/>
  </xdr:twoCellAnchor>
  <xdr:twoCellAnchor>
    <xdr:from>
      <xdr:col>2</xdr:col>
      <xdr:colOff>219075</xdr:colOff>
      <xdr:row>75</xdr:row>
      <xdr:rowOff>104775</xdr:rowOff>
    </xdr:from>
    <xdr:to>
      <xdr:col>2</xdr:col>
      <xdr:colOff>1114425</xdr:colOff>
      <xdr:row>75</xdr:row>
      <xdr:rowOff>971550</xdr:rowOff>
    </xdr:to>
    <xdr:pic>
      <xdr:nvPicPr>
        <xdr:cNvPr id="155" name="Picture 180"/>
        <xdr:cNvPicPr preferRelativeResize="1">
          <a:picLocks noChangeAspect="1"/>
        </xdr:cNvPicPr>
      </xdr:nvPicPr>
      <xdr:blipFill>
        <a:blip r:embed="rId52"/>
        <a:stretch>
          <a:fillRect/>
        </a:stretch>
      </xdr:blipFill>
      <xdr:spPr>
        <a:xfrm>
          <a:off x="3638550" y="59369325"/>
          <a:ext cx="895350" cy="866775"/>
        </a:xfrm>
        <a:prstGeom prst="rect">
          <a:avLst/>
        </a:prstGeom>
        <a:noFill/>
        <a:ln w="9525" cmpd="sng">
          <a:noFill/>
        </a:ln>
      </xdr:spPr>
    </xdr:pic>
    <xdr:clientData/>
  </xdr:twoCellAnchor>
  <xdr:twoCellAnchor>
    <xdr:from>
      <xdr:col>2</xdr:col>
      <xdr:colOff>238125</xdr:colOff>
      <xdr:row>34</xdr:row>
      <xdr:rowOff>38100</xdr:rowOff>
    </xdr:from>
    <xdr:to>
      <xdr:col>2</xdr:col>
      <xdr:colOff>1219200</xdr:colOff>
      <xdr:row>34</xdr:row>
      <xdr:rowOff>809625</xdr:rowOff>
    </xdr:to>
    <xdr:pic>
      <xdr:nvPicPr>
        <xdr:cNvPr id="156" name="Picture 181"/>
        <xdr:cNvPicPr preferRelativeResize="1">
          <a:picLocks noChangeAspect="1"/>
        </xdr:cNvPicPr>
      </xdr:nvPicPr>
      <xdr:blipFill>
        <a:blip r:embed="rId30"/>
        <a:stretch>
          <a:fillRect/>
        </a:stretch>
      </xdr:blipFill>
      <xdr:spPr>
        <a:xfrm>
          <a:off x="3657600" y="26108025"/>
          <a:ext cx="981075" cy="771525"/>
        </a:xfrm>
        <a:prstGeom prst="rect">
          <a:avLst/>
        </a:prstGeom>
        <a:noFill/>
        <a:ln w="9525" cmpd="sng">
          <a:noFill/>
        </a:ln>
      </xdr:spPr>
    </xdr:pic>
    <xdr:clientData/>
  </xdr:twoCellAnchor>
  <xdr:twoCellAnchor>
    <xdr:from>
      <xdr:col>2</xdr:col>
      <xdr:colOff>476250</xdr:colOff>
      <xdr:row>96</xdr:row>
      <xdr:rowOff>47625</xdr:rowOff>
    </xdr:from>
    <xdr:to>
      <xdr:col>2</xdr:col>
      <xdr:colOff>942975</xdr:colOff>
      <xdr:row>96</xdr:row>
      <xdr:rowOff>323850</xdr:rowOff>
    </xdr:to>
    <xdr:pic>
      <xdr:nvPicPr>
        <xdr:cNvPr id="157" name="Picture 182"/>
        <xdr:cNvPicPr preferRelativeResize="1">
          <a:picLocks noChangeAspect="1"/>
        </xdr:cNvPicPr>
      </xdr:nvPicPr>
      <xdr:blipFill>
        <a:blip r:embed="rId54"/>
        <a:stretch>
          <a:fillRect/>
        </a:stretch>
      </xdr:blipFill>
      <xdr:spPr>
        <a:xfrm>
          <a:off x="3895725" y="75190350"/>
          <a:ext cx="466725" cy="276225"/>
        </a:xfrm>
        <a:prstGeom prst="rect">
          <a:avLst/>
        </a:prstGeom>
        <a:noFill/>
        <a:ln w="9525" cmpd="sng">
          <a:noFill/>
        </a:ln>
      </xdr:spPr>
    </xdr:pic>
    <xdr:clientData/>
  </xdr:twoCellAnchor>
  <xdr:twoCellAnchor>
    <xdr:from>
      <xdr:col>2</xdr:col>
      <xdr:colOff>314325</xdr:colOff>
      <xdr:row>114</xdr:row>
      <xdr:rowOff>142875</xdr:rowOff>
    </xdr:from>
    <xdr:to>
      <xdr:col>2</xdr:col>
      <xdr:colOff>876300</xdr:colOff>
      <xdr:row>114</xdr:row>
      <xdr:rowOff>647700</xdr:rowOff>
    </xdr:to>
    <xdr:pic>
      <xdr:nvPicPr>
        <xdr:cNvPr id="158" name="Picture 185"/>
        <xdr:cNvPicPr preferRelativeResize="1">
          <a:picLocks noChangeAspect="1"/>
        </xdr:cNvPicPr>
      </xdr:nvPicPr>
      <xdr:blipFill>
        <a:blip r:embed="rId86"/>
        <a:stretch>
          <a:fillRect/>
        </a:stretch>
      </xdr:blipFill>
      <xdr:spPr>
        <a:xfrm>
          <a:off x="3733800" y="87915750"/>
          <a:ext cx="561975" cy="504825"/>
        </a:xfrm>
        <a:prstGeom prst="rect">
          <a:avLst/>
        </a:prstGeom>
        <a:noFill/>
        <a:ln w="9525" cmpd="sng">
          <a:noFill/>
        </a:ln>
      </xdr:spPr>
    </xdr:pic>
    <xdr:clientData/>
  </xdr:twoCellAnchor>
  <xdr:twoCellAnchor>
    <xdr:from>
      <xdr:col>2</xdr:col>
      <xdr:colOff>171450</xdr:colOff>
      <xdr:row>135</xdr:row>
      <xdr:rowOff>85725</xdr:rowOff>
    </xdr:from>
    <xdr:to>
      <xdr:col>2</xdr:col>
      <xdr:colOff>1285875</xdr:colOff>
      <xdr:row>135</xdr:row>
      <xdr:rowOff>485775</xdr:rowOff>
    </xdr:to>
    <xdr:pic>
      <xdr:nvPicPr>
        <xdr:cNvPr id="159" name="Picture 186"/>
        <xdr:cNvPicPr preferRelativeResize="1">
          <a:picLocks noChangeAspect="1"/>
        </xdr:cNvPicPr>
      </xdr:nvPicPr>
      <xdr:blipFill>
        <a:blip r:embed="rId88"/>
        <a:stretch>
          <a:fillRect/>
        </a:stretch>
      </xdr:blipFill>
      <xdr:spPr>
        <a:xfrm>
          <a:off x="3590925" y="103632000"/>
          <a:ext cx="1104900" cy="400050"/>
        </a:xfrm>
        <a:prstGeom prst="rect">
          <a:avLst/>
        </a:prstGeom>
        <a:noFill/>
        <a:ln w="9525" cmpd="sng">
          <a:noFill/>
        </a:ln>
      </xdr:spPr>
    </xdr:pic>
    <xdr:clientData/>
  </xdr:twoCellAnchor>
  <xdr:twoCellAnchor>
    <xdr:from>
      <xdr:col>2</xdr:col>
      <xdr:colOff>333375</xdr:colOff>
      <xdr:row>167</xdr:row>
      <xdr:rowOff>76200</xdr:rowOff>
    </xdr:from>
    <xdr:to>
      <xdr:col>2</xdr:col>
      <xdr:colOff>1171575</xdr:colOff>
      <xdr:row>167</xdr:row>
      <xdr:rowOff>571500</xdr:rowOff>
    </xdr:to>
    <xdr:pic>
      <xdr:nvPicPr>
        <xdr:cNvPr id="160" name="Picture 187"/>
        <xdr:cNvPicPr preferRelativeResize="1">
          <a:picLocks noChangeAspect="1"/>
        </xdr:cNvPicPr>
      </xdr:nvPicPr>
      <xdr:blipFill>
        <a:blip r:embed="rId33"/>
        <a:stretch>
          <a:fillRect/>
        </a:stretch>
      </xdr:blipFill>
      <xdr:spPr>
        <a:xfrm>
          <a:off x="3752850" y="128882775"/>
          <a:ext cx="838200" cy="495300"/>
        </a:xfrm>
        <a:prstGeom prst="rect">
          <a:avLst/>
        </a:prstGeom>
        <a:noFill/>
        <a:ln w="9525" cmpd="sng">
          <a:noFill/>
        </a:ln>
      </xdr:spPr>
    </xdr:pic>
    <xdr:clientData/>
  </xdr:twoCellAnchor>
  <xdr:twoCellAnchor>
    <xdr:from>
      <xdr:col>2</xdr:col>
      <xdr:colOff>200025</xdr:colOff>
      <xdr:row>85</xdr:row>
      <xdr:rowOff>57150</xdr:rowOff>
    </xdr:from>
    <xdr:to>
      <xdr:col>2</xdr:col>
      <xdr:colOff>781050</xdr:colOff>
      <xdr:row>85</xdr:row>
      <xdr:rowOff>371475</xdr:rowOff>
    </xdr:to>
    <xdr:pic>
      <xdr:nvPicPr>
        <xdr:cNvPr id="161" name="Picture 188"/>
        <xdr:cNvPicPr preferRelativeResize="1">
          <a:picLocks noChangeAspect="1"/>
        </xdr:cNvPicPr>
      </xdr:nvPicPr>
      <xdr:blipFill>
        <a:blip r:embed="rId64"/>
        <a:stretch>
          <a:fillRect/>
        </a:stretch>
      </xdr:blipFill>
      <xdr:spPr>
        <a:xfrm>
          <a:off x="3619500" y="69037200"/>
          <a:ext cx="590550" cy="314325"/>
        </a:xfrm>
        <a:prstGeom prst="rect">
          <a:avLst/>
        </a:prstGeom>
        <a:noFill/>
        <a:ln w="9525" cmpd="sng">
          <a:noFill/>
        </a:ln>
      </xdr:spPr>
    </xdr:pic>
    <xdr:clientData/>
  </xdr:twoCellAnchor>
  <xdr:twoCellAnchor>
    <xdr:from>
      <xdr:col>2</xdr:col>
      <xdr:colOff>504825</xdr:colOff>
      <xdr:row>12</xdr:row>
      <xdr:rowOff>19050</xdr:rowOff>
    </xdr:from>
    <xdr:to>
      <xdr:col>2</xdr:col>
      <xdr:colOff>828675</xdr:colOff>
      <xdr:row>12</xdr:row>
      <xdr:rowOff>304800</xdr:rowOff>
    </xdr:to>
    <xdr:pic>
      <xdr:nvPicPr>
        <xdr:cNvPr id="162" name="Picture 191"/>
        <xdr:cNvPicPr preferRelativeResize="1">
          <a:picLocks noChangeAspect="1"/>
        </xdr:cNvPicPr>
      </xdr:nvPicPr>
      <xdr:blipFill>
        <a:blip r:embed="rId102"/>
        <a:stretch>
          <a:fillRect/>
        </a:stretch>
      </xdr:blipFill>
      <xdr:spPr>
        <a:xfrm>
          <a:off x="3924300" y="9248775"/>
          <a:ext cx="323850" cy="285750"/>
        </a:xfrm>
        <a:prstGeom prst="rect">
          <a:avLst/>
        </a:prstGeom>
        <a:noFill/>
        <a:ln w="9525" cmpd="sng">
          <a:noFill/>
        </a:ln>
      </xdr:spPr>
    </xdr:pic>
    <xdr:clientData/>
  </xdr:twoCellAnchor>
  <xdr:twoCellAnchor>
    <xdr:from>
      <xdr:col>2</xdr:col>
      <xdr:colOff>28575</xdr:colOff>
      <xdr:row>18</xdr:row>
      <xdr:rowOff>66675</xdr:rowOff>
    </xdr:from>
    <xdr:to>
      <xdr:col>2</xdr:col>
      <xdr:colOff>1381125</xdr:colOff>
      <xdr:row>18</xdr:row>
      <xdr:rowOff>971550</xdr:rowOff>
    </xdr:to>
    <xdr:pic>
      <xdr:nvPicPr>
        <xdr:cNvPr id="163" name="Picture 192"/>
        <xdr:cNvPicPr preferRelativeResize="1">
          <a:picLocks noChangeAspect="1"/>
        </xdr:cNvPicPr>
      </xdr:nvPicPr>
      <xdr:blipFill>
        <a:blip r:embed="rId103"/>
        <a:stretch>
          <a:fillRect/>
        </a:stretch>
      </xdr:blipFill>
      <xdr:spPr>
        <a:xfrm>
          <a:off x="3448050" y="12534900"/>
          <a:ext cx="1352550" cy="904875"/>
        </a:xfrm>
        <a:prstGeom prst="rect">
          <a:avLst/>
        </a:prstGeom>
        <a:noFill/>
        <a:ln w="9525" cmpd="sng">
          <a:noFill/>
        </a:ln>
      </xdr:spPr>
    </xdr:pic>
    <xdr:clientData/>
  </xdr:twoCellAnchor>
  <xdr:twoCellAnchor>
    <xdr:from>
      <xdr:col>2</xdr:col>
      <xdr:colOff>142875</xdr:colOff>
      <xdr:row>50</xdr:row>
      <xdr:rowOff>523875</xdr:rowOff>
    </xdr:from>
    <xdr:to>
      <xdr:col>2</xdr:col>
      <xdr:colOff>1314450</xdr:colOff>
      <xdr:row>51</xdr:row>
      <xdr:rowOff>800100</xdr:rowOff>
    </xdr:to>
    <xdr:pic>
      <xdr:nvPicPr>
        <xdr:cNvPr id="164" name="Picture 193"/>
        <xdr:cNvPicPr preferRelativeResize="1">
          <a:picLocks noChangeAspect="1"/>
        </xdr:cNvPicPr>
      </xdr:nvPicPr>
      <xdr:blipFill>
        <a:blip r:embed="rId104"/>
        <a:stretch>
          <a:fillRect/>
        </a:stretch>
      </xdr:blipFill>
      <xdr:spPr>
        <a:xfrm>
          <a:off x="3562350" y="40195500"/>
          <a:ext cx="1171575" cy="1409700"/>
        </a:xfrm>
        <a:prstGeom prst="rect">
          <a:avLst/>
        </a:prstGeom>
        <a:noFill/>
        <a:ln w="9525" cmpd="sng">
          <a:noFill/>
        </a:ln>
      </xdr:spPr>
    </xdr:pic>
    <xdr:clientData/>
  </xdr:twoCellAnchor>
  <xdr:twoCellAnchor>
    <xdr:from>
      <xdr:col>2</xdr:col>
      <xdr:colOff>85725</xdr:colOff>
      <xdr:row>76</xdr:row>
      <xdr:rowOff>847725</xdr:rowOff>
    </xdr:from>
    <xdr:to>
      <xdr:col>2</xdr:col>
      <xdr:colOff>1323975</xdr:colOff>
      <xdr:row>77</xdr:row>
      <xdr:rowOff>685800</xdr:rowOff>
    </xdr:to>
    <xdr:pic>
      <xdr:nvPicPr>
        <xdr:cNvPr id="165" name="Picture 194"/>
        <xdr:cNvPicPr preferRelativeResize="1">
          <a:picLocks noChangeAspect="1"/>
        </xdr:cNvPicPr>
      </xdr:nvPicPr>
      <xdr:blipFill>
        <a:blip r:embed="rId105"/>
        <a:stretch>
          <a:fillRect/>
        </a:stretch>
      </xdr:blipFill>
      <xdr:spPr>
        <a:xfrm>
          <a:off x="3505200" y="61083825"/>
          <a:ext cx="1238250" cy="1133475"/>
        </a:xfrm>
        <a:prstGeom prst="rect">
          <a:avLst/>
        </a:prstGeom>
        <a:noFill/>
        <a:ln w="9525" cmpd="sng">
          <a:noFill/>
        </a:ln>
      </xdr:spPr>
    </xdr:pic>
    <xdr:clientData/>
  </xdr:twoCellAnchor>
  <xdr:twoCellAnchor>
    <xdr:from>
      <xdr:col>2</xdr:col>
      <xdr:colOff>333375</xdr:colOff>
      <xdr:row>99</xdr:row>
      <xdr:rowOff>123825</xdr:rowOff>
    </xdr:from>
    <xdr:to>
      <xdr:col>2</xdr:col>
      <xdr:colOff>990600</xdr:colOff>
      <xdr:row>99</xdr:row>
      <xdr:rowOff>542925</xdr:rowOff>
    </xdr:to>
    <xdr:pic>
      <xdr:nvPicPr>
        <xdr:cNvPr id="166" name="Picture 195"/>
        <xdr:cNvPicPr preferRelativeResize="1">
          <a:picLocks noChangeAspect="1"/>
        </xdr:cNvPicPr>
      </xdr:nvPicPr>
      <xdr:blipFill>
        <a:blip r:embed="rId106"/>
        <a:stretch>
          <a:fillRect/>
        </a:stretch>
      </xdr:blipFill>
      <xdr:spPr>
        <a:xfrm>
          <a:off x="3752850" y="76885800"/>
          <a:ext cx="657225" cy="419100"/>
        </a:xfrm>
        <a:prstGeom prst="rect">
          <a:avLst/>
        </a:prstGeom>
        <a:noFill/>
        <a:ln w="9525" cmpd="sng">
          <a:noFill/>
        </a:ln>
      </xdr:spPr>
    </xdr:pic>
    <xdr:clientData/>
  </xdr:twoCellAnchor>
  <xdr:twoCellAnchor>
    <xdr:from>
      <xdr:col>2</xdr:col>
      <xdr:colOff>238125</xdr:colOff>
      <xdr:row>100</xdr:row>
      <xdr:rowOff>57150</xdr:rowOff>
    </xdr:from>
    <xdr:to>
      <xdr:col>2</xdr:col>
      <xdr:colOff>1066800</xdr:colOff>
      <xdr:row>100</xdr:row>
      <xdr:rowOff>561975</xdr:rowOff>
    </xdr:to>
    <xdr:pic>
      <xdr:nvPicPr>
        <xdr:cNvPr id="167" name="Picture 196"/>
        <xdr:cNvPicPr preferRelativeResize="1">
          <a:picLocks noChangeAspect="1"/>
        </xdr:cNvPicPr>
      </xdr:nvPicPr>
      <xdr:blipFill>
        <a:blip r:embed="rId107"/>
        <a:stretch>
          <a:fillRect/>
        </a:stretch>
      </xdr:blipFill>
      <xdr:spPr>
        <a:xfrm>
          <a:off x="3657600" y="77466825"/>
          <a:ext cx="828675" cy="504825"/>
        </a:xfrm>
        <a:prstGeom prst="rect">
          <a:avLst/>
        </a:prstGeom>
        <a:noFill/>
        <a:ln w="9525" cmpd="sng">
          <a:noFill/>
        </a:ln>
      </xdr:spPr>
    </xdr:pic>
    <xdr:clientData/>
  </xdr:twoCellAnchor>
  <xdr:twoCellAnchor>
    <xdr:from>
      <xdr:col>2</xdr:col>
      <xdr:colOff>276225</xdr:colOff>
      <xdr:row>101</xdr:row>
      <xdr:rowOff>47625</xdr:rowOff>
    </xdr:from>
    <xdr:to>
      <xdr:col>2</xdr:col>
      <xdr:colOff>1104900</xdr:colOff>
      <xdr:row>101</xdr:row>
      <xdr:rowOff>609600</xdr:rowOff>
    </xdr:to>
    <xdr:pic>
      <xdr:nvPicPr>
        <xdr:cNvPr id="168" name="Picture 197"/>
        <xdr:cNvPicPr preferRelativeResize="1">
          <a:picLocks noChangeAspect="1"/>
        </xdr:cNvPicPr>
      </xdr:nvPicPr>
      <xdr:blipFill>
        <a:blip r:embed="rId108"/>
        <a:stretch>
          <a:fillRect/>
        </a:stretch>
      </xdr:blipFill>
      <xdr:spPr>
        <a:xfrm>
          <a:off x="3695700" y="78105000"/>
          <a:ext cx="838200" cy="561975"/>
        </a:xfrm>
        <a:prstGeom prst="rect">
          <a:avLst/>
        </a:prstGeom>
        <a:noFill/>
        <a:ln w="9525" cmpd="sng">
          <a:noFill/>
        </a:ln>
      </xdr:spPr>
    </xdr:pic>
    <xdr:clientData/>
  </xdr:twoCellAnchor>
  <xdr:twoCellAnchor>
    <xdr:from>
      <xdr:col>2</xdr:col>
      <xdr:colOff>238125</xdr:colOff>
      <xdr:row>175</xdr:row>
      <xdr:rowOff>95250</xdr:rowOff>
    </xdr:from>
    <xdr:to>
      <xdr:col>2</xdr:col>
      <xdr:colOff>1238250</xdr:colOff>
      <xdr:row>175</xdr:row>
      <xdr:rowOff>962025</xdr:rowOff>
    </xdr:to>
    <xdr:pic>
      <xdr:nvPicPr>
        <xdr:cNvPr id="169" name="Picture 198"/>
        <xdr:cNvPicPr preferRelativeResize="1">
          <a:picLocks noChangeAspect="1"/>
        </xdr:cNvPicPr>
      </xdr:nvPicPr>
      <xdr:blipFill>
        <a:blip r:embed="rId109"/>
        <a:stretch>
          <a:fillRect/>
        </a:stretch>
      </xdr:blipFill>
      <xdr:spPr>
        <a:xfrm>
          <a:off x="3657600" y="137321925"/>
          <a:ext cx="100012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goods.marketgid.com/goods/1/104787/" TargetMode="Externa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1">
    <tabColor indexed="14"/>
  </sheetPr>
  <dimension ref="A1:W71"/>
  <sheetViews>
    <sheetView tabSelected="1" zoomScaleSheetLayoutView="100" workbookViewId="0" topLeftCell="A1">
      <selection activeCell="B11" sqref="B11"/>
    </sheetView>
  </sheetViews>
  <sheetFormatPr defaultColWidth="9.00390625" defaultRowHeight="12.75"/>
  <cols>
    <col min="1" max="1" width="6.00390625" style="0" customWidth="1"/>
    <col min="2" max="2" width="90.25390625" style="0" customWidth="1"/>
  </cols>
  <sheetData>
    <row r="1" ht="15.75">
      <c r="B1" s="1" t="s">
        <v>237</v>
      </c>
    </row>
    <row r="2" spans="1:4" s="118" customFormat="1" ht="35.25" customHeight="1">
      <c r="A2" s="122" t="s">
        <v>430</v>
      </c>
      <c r="B2" s="122"/>
      <c r="C2" s="122"/>
      <c r="D2" s="122"/>
    </row>
    <row r="3" spans="1:2" ht="12.75">
      <c r="A3" s="3" t="s">
        <v>238</v>
      </c>
      <c r="B3" s="4"/>
    </row>
    <row r="4" spans="1:23" s="7" customFormat="1" ht="31.5" customHeight="1">
      <c r="A4" s="126" t="s">
        <v>239</v>
      </c>
      <c r="B4" s="126"/>
      <c r="C4" s="126"/>
      <c r="D4" s="5"/>
      <c r="E4" s="5"/>
      <c r="F4" s="5"/>
      <c r="G4" s="5"/>
      <c r="H4" s="5"/>
      <c r="I4" s="5"/>
      <c r="J4" s="5"/>
      <c r="K4" s="5"/>
      <c r="L4" s="5"/>
      <c r="M4" s="6"/>
      <c r="N4" s="6"/>
      <c r="O4" s="6"/>
      <c r="P4" s="6"/>
      <c r="Q4" s="6"/>
      <c r="R4" s="6"/>
      <c r="S4" s="6"/>
      <c r="T4" s="6"/>
      <c r="U4" s="6"/>
      <c r="V4" s="6"/>
      <c r="W4" s="6"/>
    </row>
    <row r="5" spans="1:4" s="8" customFormat="1" ht="39.75" customHeight="1">
      <c r="A5" s="119" t="s">
        <v>240</v>
      </c>
      <c r="B5" s="119"/>
      <c r="C5" s="119"/>
      <c r="D5" s="119"/>
    </row>
    <row r="6" spans="1:4" s="8" customFormat="1" ht="16.5" customHeight="1">
      <c r="A6" s="120" t="s">
        <v>241</v>
      </c>
      <c r="B6" s="120"/>
      <c r="C6" s="9"/>
      <c r="D6" s="9"/>
    </row>
    <row r="7" spans="1:2" ht="25.5">
      <c r="A7" s="123" t="s">
        <v>402</v>
      </c>
      <c r="B7" s="123"/>
    </row>
    <row r="9" spans="1:2" s="12" customFormat="1" ht="20.25" customHeight="1">
      <c r="A9" s="10">
        <v>1</v>
      </c>
      <c r="B9" s="11" t="s">
        <v>242</v>
      </c>
    </row>
    <row r="10" spans="1:2" ht="24" customHeight="1">
      <c r="A10" s="124">
        <v>2</v>
      </c>
      <c r="B10" s="13" t="s">
        <v>243</v>
      </c>
    </row>
    <row r="11" spans="1:2" ht="32.25" customHeight="1">
      <c r="A11" s="124"/>
      <c r="B11" s="14" t="s">
        <v>244</v>
      </c>
    </row>
    <row r="12" spans="1:2" ht="18" customHeight="1">
      <c r="A12" s="124"/>
      <c r="B12" s="15" t="s">
        <v>245</v>
      </c>
    </row>
    <row r="14" spans="1:2" ht="27.75" customHeight="1">
      <c r="A14" s="125" t="s">
        <v>246</v>
      </c>
      <c r="B14" s="125"/>
    </row>
    <row r="16" spans="1:2" ht="30" customHeight="1">
      <c r="A16" s="121" t="s">
        <v>247</v>
      </c>
      <c r="B16" s="121"/>
    </row>
    <row r="44" spans="1:2" ht="28.5" customHeight="1">
      <c r="A44" s="121" t="s">
        <v>248</v>
      </c>
      <c r="B44" s="121"/>
    </row>
    <row r="70" spans="1:2" ht="30" customHeight="1">
      <c r="A70" s="121" t="s">
        <v>249</v>
      </c>
      <c r="B70" s="121"/>
    </row>
    <row r="71" spans="1:2" ht="33.75" customHeight="1">
      <c r="A71" s="121" t="s">
        <v>250</v>
      </c>
      <c r="B71" s="121"/>
    </row>
  </sheetData>
  <sheetProtection password="C486" sheet="1" objects="1" scenarios="1" formatRows="0" deleteRows="0" autoFilter="0"/>
  <mergeCells count="11">
    <mergeCell ref="A2:D2"/>
    <mergeCell ref="A7:B7"/>
    <mergeCell ref="A10:A12"/>
    <mergeCell ref="A14:B14"/>
    <mergeCell ref="A4:C4"/>
    <mergeCell ref="A5:D5"/>
    <mergeCell ref="A6:B6"/>
    <mergeCell ref="A16:B16"/>
    <mergeCell ref="A44:B44"/>
    <mergeCell ref="A70:B70"/>
    <mergeCell ref="A71:B71"/>
  </mergeCells>
  <printOptions/>
  <pageMargins left="0.75" right="0.75" top="1" bottom="1" header="0.5118055555555555" footer="0.511805555555555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Лист2"/>
  <dimension ref="A1:D20"/>
  <sheetViews>
    <sheetView view="pageBreakPreview" zoomScale="110" zoomScaleSheetLayoutView="110" zoomScalePageLayoutView="0" workbookViewId="0" topLeftCell="A1">
      <selection activeCell="B15" sqref="B15:B18"/>
    </sheetView>
  </sheetViews>
  <sheetFormatPr defaultColWidth="9.00390625" defaultRowHeight="12.75"/>
  <cols>
    <col min="1" max="1" width="4.875" style="16" customWidth="1"/>
    <col min="2" max="2" width="53.125" style="16" customWidth="1"/>
    <col min="3" max="3" width="21.875" style="16" customWidth="1"/>
    <col min="4" max="4" width="55.00390625" style="16" customWidth="1"/>
    <col min="5" max="16384" width="9.125" style="16" customWidth="1"/>
  </cols>
  <sheetData>
    <row r="1" spans="2:4" s="17" customFormat="1" ht="17.25" customHeight="1">
      <c r="B1" s="16"/>
      <c r="D1" s="18" t="s">
        <v>251</v>
      </c>
    </row>
    <row r="2" spans="2:4" s="17" customFormat="1" ht="15.75">
      <c r="B2" s="19" t="s">
        <v>252</v>
      </c>
      <c r="D2" s="20" t="s">
        <v>253</v>
      </c>
    </row>
    <row r="3" spans="2:4" s="21" customFormat="1" ht="15">
      <c r="B3" s="22" t="s">
        <v>254</v>
      </c>
      <c r="D3" s="22" t="s">
        <v>255</v>
      </c>
    </row>
    <row r="4" spans="2:4" s="23" customFormat="1" ht="24" customHeight="1">
      <c r="B4" s="24"/>
      <c r="D4" s="24" t="s">
        <v>256</v>
      </c>
    </row>
    <row r="5" spans="2:4" s="17" customFormat="1" ht="9.75" customHeight="1">
      <c r="B5" s="25"/>
      <c r="D5" s="25"/>
    </row>
    <row r="6" spans="2:4" s="17" customFormat="1" ht="12.75" customHeight="1">
      <c r="B6" s="26" t="s">
        <v>404</v>
      </c>
      <c r="D6" s="26" t="s">
        <v>404</v>
      </c>
    </row>
    <row r="8" spans="1:4" ht="24" customHeight="1">
      <c r="A8" s="133" t="s">
        <v>422</v>
      </c>
      <c r="B8" s="133"/>
      <c r="C8" s="133"/>
      <c r="D8" s="133"/>
    </row>
    <row r="9" spans="1:4" ht="30.75" customHeight="1">
      <c r="A9" s="134" t="s">
        <v>257</v>
      </c>
      <c r="B9" s="134"/>
      <c r="C9" s="134"/>
      <c r="D9" s="134"/>
    </row>
    <row r="10" spans="1:4" ht="21" customHeight="1">
      <c r="A10" s="135" t="s">
        <v>258</v>
      </c>
      <c r="B10" s="135"/>
      <c r="C10" s="135"/>
      <c r="D10" s="135"/>
    </row>
    <row r="11" spans="1:4" s="29" customFormat="1" ht="39" customHeight="1">
      <c r="A11" s="27">
        <v>1</v>
      </c>
      <c r="B11" s="28" t="s">
        <v>259</v>
      </c>
      <c r="C11" s="129"/>
      <c r="D11" s="129"/>
    </row>
    <row r="12" spans="1:4" s="29" customFormat="1" ht="22.5" customHeight="1">
      <c r="A12" s="27">
        <v>2</v>
      </c>
      <c r="B12" s="28" t="s">
        <v>260</v>
      </c>
      <c r="C12" s="129" t="s">
        <v>403</v>
      </c>
      <c r="D12" s="129"/>
    </row>
    <row r="13" spans="1:4" s="29" customFormat="1" ht="28.5" customHeight="1">
      <c r="A13" s="27">
        <v>3</v>
      </c>
      <c r="B13" s="28" t="s">
        <v>261</v>
      </c>
      <c r="C13" s="129"/>
      <c r="D13" s="129"/>
    </row>
    <row r="14" spans="1:4" s="29" customFormat="1" ht="30" customHeight="1">
      <c r="A14" s="27">
        <v>4</v>
      </c>
      <c r="B14" s="30" t="s">
        <v>262</v>
      </c>
      <c r="C14" s="129"/>
      <c r="D14" s="129"/>
    </row>
    <row r="15" spans="1:4" s="33" customFormat="1" ht="30" customHeight="1">
      <c r="A15" s="130">
        <v>5</v>
      </c>
      <c r="B15" s="131" t="s">
        <v>263</v>
      </c>
      <c r="C15" s="31" t="s">
        <v>264</v>
      </c>
      <c r="D15" s="32"/>
    </row>
    <row r="16" spans="1:4" s="33" customFormat="1" ht="33.75" customHeight="1">
      <c r="A16" s="130"/>
      <c r="B16" s="131"/>
      <c r="C16" s="80" t="s">
        <v>366</v>
      </c>
      <c r="D16" s="32"/>
    </row>
    <row r="17" spans="1:4" s="33" customFormat="1" ht="36.75" customHeight="1">
      <c r="A17" s="130"/>
      <c r="B17" s="131"/>
      <c r="C17" s="34"/>
      <c r="D17" s="35"/>
    </row>
    <row r="18" spans="1:4" s="33" customFormat="1" ht="36.75" customHeight="1">
      <c r="A18" s="130"/>
      <c r="B18" s="131"/>
      <c r="C18" s="132" t="s">
        <v>421</v>
      </c>
      <c r="D18" s="132"/>
    </row>
    <row r="19" spans="1:4" s="29" customFormat="1" ht="42" customHeight="1">
      <c r="A19" s="27">
        <v>6</v>
      </c>
      <c r="B19" s="30" t="s">
        <v>265</v>
      </c>
      <c r="C19" s="127"/>
      <c r="D19" s="127"/>
    </row>
    <row r="20" spans="1:4" s="29" customFormat="1" ht="27.75" customHeight="1">
      <c r="A20" s="27">
        <v>7</v>
      </c>
      <c r="B20" s="30" t="s">
        <v>266</v>
      </c>
      <c r="C20" s="128">
        <f>Перечень_Товаров!F192</f>
        <v>0</v>
      </c>
      <c r="D20" s="128"/>
    </row>
  </sheetData>
  <sheetProtection password="C486" sheet="1" objects="1" scenarios="1" formatRows="0" deleteRows="0" autoFilter="0"/>
  <mergeCells count="12">
    <mergeCell ref="A8:D8"/>
    <mergeCell ref="A9:D9"/>
    <mergeCell ref="A10:D10"/>
    <mergeCell ref="C11:D11"/>
    <mergeCell ref="C19:D19"/>
    <mergeCell ref="C20:D20"/>
    <mergeCell ref="C12:D12"/>
    <mergeCell ref="C13:D13"/>
    <mergeCell ref="C14:D14"/>
    <mergeCell ref="A15:A18"/>
    <mergeCell ref="B15:B18"/>
    <mergeCell ref="C18:D18"/>
  </mergeCells>
  <printOptions horizontalCentered="1"/>
  <pageMargins left="0.39375" right="0.39375" top="0.9840277777777777" bottom="0.39375" header="0.5118055555555555" footer="0.5118055555555555"/>
  <pageSetup horizontalDpi="300" verticalDpi="300" orientation="landscape" paperSize="9" r:id="rId1"/>
  <headerFooter alignWithMargins="0">
    <oddHeader>&amp;C&amp;F</oddHeader>
  </headerFooter>
</worksheet>
</file>

<file path=xl/worksheets/sheet3.xml><?xml version="1.0" encoding="utf-8"?>
<worksheet xmlns="http://schemas.openxmlformats.org/spreadsheetml/2006/main" xmlns:r="http://schemas.openxmlformats.org/officeDocument/2006/relationships">
  <sheetPr codeName="Лист5"/>
  <dimension ref="A1:F198"/>
  <sheetViews>
    <sheetView view="pageBreakPreview" zoomScale="130" zoomScaleSheetLayoutView="130" zoomScalePageLayoutView="0" workbookViewId="0" topLeftCell="A1">
      <pane ySplit="1" topLeftCell="A184" activePane="bottomLeft" state="frozen"/>
      <selection pane="topLeft" activeCell="A1" sqref="A1"/>
      <selection pane="bottomLeft" activeCell="A129" sqref="A129"/>
    </sheetView>
  </sheetViews>
  <sheetFormatPr defaultColWidth="9.00390625" defaultRowHeight="12.75"/>
  <cols>
    <col min="1" max="1" width="6.875" style="0" customWidth="1"/>
    <col min="2" max="2" width="53.75390625" style="36" customWidth="1"/>
    <col min="3" max="3" width="7.875" style="98" customWidth="1"/>
    <col min="4" max="4" width="9.125" style="96" customWidth="1"/>
    <col min="5" max="5" width="7.625" style="0" customWidth="1"/>
    <col min="6" max="6" width="12.125" style="0" customWidth="1"/>
  </cols>
  <sheetData>
    <row r="1" spans="1:6" ht="39" thickBot="1">
      <c r="A1" s="82" t="s">
        <v>267</v>
      </c>
      <c r="B1" s="83" t="s">
        <v>268</v>
      </c>
      <c r="C1" s="84" t="s">
        <v>423</v>
      </c>
      <c r="D1" s="84" t="s">
        <v>269</v>
      </c>
      <c r="E1" s="83" t="s">
        <v>429</v>
      </c>
      <c r="F1" s="112" t="s">
        <v>270</v>
      </c>
    </row>
    <row r="2" spans="1:6" ht="12.75">
      <c r="A2" s="37">
        <v>1</v>
      </c>
      <c r="B2" s="85" t="s">
        <v>271</v>
      </c>
      <c r="C2" s="86" t="s">
        <v>272</v>
      </c>
      <c r="D2" s="113">
        <v>464</v>
      </c>
      <c r="E2" s="114"/>
      <c r="F2" s="81">
        <f aca="true" t="shared" si="0" ref="F2:F32">E2*D2</f>
        <v>0</v>
      </c>
    </row>
    <row r="3" spans="1:6" ht="12.75">
      <c r="A3" s="37">
        <v>2</v>
      </c>
      <c r="B3" s="85" t="s">
        <v>273</v>
      </c>
      <c r="C3" s="86" t="s">
        <v>272</v>
      </c>
      <c r="D3" s="113">
        <v>118</v>
      </c>
      <c r="E3" s="114"/>
      <c r="F3" s="81">
        <f t="shared" si="0"/>
        <v>0</v>
      </c>
    </row>
    <row r="4" spans="1:6" ht="12.75">
      <c r="A4" s="37">
        <v>3</v>
      </c>
      <c r="B4" s="85" t="s">
        <v>274</v>
      </c>
      <c r="C4" s="86" t="s">
        <v>272</v>
      </c>
      <c r="D4" s="113">
        <v>118</v>
      </c>
      <c r="E4" s="114"/>
      <c r="F4" s="81">
        <f t="shared" si="0"/>
        <v>0</v>
      </c>
    </row>
    <row r="5" spans="1:6" ht="12.75">
      <c r="A5" s="37">
        <v>4</v>
      </c>
      <c r="B5" s="85" t="s">
        <v>159</v>
      </c>
      <c r="C5" s="86" t="s">
        <v>272</v>
      </c>
      <c r="D5" s="113">
        <v>99</v>
      </c>
      <c r="E5" s="114"/>
      <c r="F5" s="81">
        <f t="shared" si="0"/>
        <v>0</v>
      </c>
    </row>
    <row r="6" spans="1:6" ht="12.75">
      <c r="A6" s="37">
        <v>5</v>
      </c>
      <c r="B6" s="87" t="s">
        <v>95</v>
      </c>
      <c r="C6" s="88" t="s">
        <v>96</v>
      </c>
      <c r="D6" s="113">
        <v>508</v>
      </c>
      <c r="E6" s="114"/>
      <c r="F6" s="81">
        <f t="shared" si="0"/>
        <v>0</v>
      </c>
    </row>
    <row r="7" spans="1:6" ht="12.75">
      <c r="A7" s="37">
        <v>6</v>
      </c>
      <c r="B7" s="85" t="s">
        <v>276</v>
      </c>
      <c r="C7" s="86" t="s">
        <v>272</v>
      </c>
      <c r="D7" s="113">
        <v>230</v>
      </c>
      <c r="E7" s="114"/>
      <c r="F7" s="81">
        <f t="shared" si="0"/>
        <v>0</v>
      </c>
    </row>
    <row r="8" spans="1:6" ht="12.75">
      <c r="A8" s="37">
        <v>7</v>
      </c>
      <c r="B8" s="85" t="s">
        <v>275</v>
      </c>
      <c r="C8" s="86" t="s">
        <v>272</v>
      </c>
      <c r="D8" s="113">
        <v>149</v>
      </c>
      <c r="E8" s="114"/>
      <c r="F8" s="81">
        <f t="shared" si="0"/>
        <v>0</v>
      </c>
    </row>
    <row r="9" spans="1:6" ht="12.75">
      <c r="A9" s="37">
        <v>8</v>
      </c>
      <c r="B9" s="85" t="s">
        <v>163</v>
      </c>
      <c r="C9" s="86" t="s">
        <v>272</v>
      </c>
      <c r="D9" s="113">
        <v>167</v>
      </c>
      <c r="E9" s="114"/>
      <c r="F9" s="81">
        <f t="shared" si="0"/>
        <v>0</v>
      </c>
    </row>
    <row r="10" spans="1:6" ht="12.75">
      <c r="A10" s="37">
        <v>9</v>
      </c>
      <c r="B10" s="85" t="s">
        <v>160</v>
      </c>
      <c r="C10" s="86" t="s">
        <v>272</v>
      </c>
      <c r="D10" s="113">
        <v>118</v>
      </c>
      <c r="E10" s="114"/>
      <c r="F10" s="81">
        <f t="shared" si="0"/>
        <v>0</v>
      </c>
    </row>
    <row r="11" spans="1:6" ht="12.75">
      <c r="A11" s="37">
        <v>10</v>
      </c>
      <c r="B11" s="85" t="s">
        <v>161</v>
      </c>
      <c r="C11" s="86" t="s">
        <v>272</v>
      </c>
      <c r="D11" s="113">
        <v>138</v>
      </c>
      <c r="E11" s="114"/>
      <c r="F11" s="81">
        <f t="shared" si="0"/>
        <v>0</v>
      </c>
    </row>
    <row r="12" spans="1:6" ht="12.75">
      <c r="A12" s="37">
        <v>11</v>
      </c>
      <c r="B12" s="85" t="s">
        <v>162</v>
      </c>
      <c r="C12" s="86" t="s">
        <v>272</v>
      </c>
      <c r="D12" s="113">
        <v>128</v>
      </c>
      <c r="E12" s="114"/>
      <c r="F12" s="81">
        <f t="shared" si="0"/>
        <v>0</v>
      </c>
    </row>
    <row r="13" spans="1:6" ht="12.75">
      <c r="A13" s="37">
        <v>12</v>
      </c>
      <c r="B13" s="87" t="s">
        <v>79</v>
      </c>
      <c r="C13" s="88" t="s">
        <v>96</v>
      </c>
      <c r="D13" s="113">
        <v>106</v>
      </c>
      <c r="E13" s="114"/>
      <c r="F13" s="81">
        <f t="shared" si="0"/>
        <v>0</v>
      </c>
    </row>
    <row r="14" spans="1:6" ht="12.75">
      <c r="A14" s="37">
        <v>13</v>
      </c>
      <c r="B14" s="85" t="s">
        <v>125</v>
      </c>
      <c r="C14" s="86" t="s">
        <v>272</v>
      </c>
      <c r="D14" s="113">
        <v>80</v>
      </c>
      <c r="E14" s="114"/>
      <c r="F14" s="81">
        <f t="shared" si="0"/>
        <v>0</v>
      </c>
    </row>
    <row r="15" spans="1:6" ht="12.75">
      <c r="A15" s="37">
        <v>14</v>
      </c>
      <c r="B15" s="87" t="s">
        <v>126</v>
      </c>
      <c r="C15" s="86" t="s">
        <v>272</v>
      </c>
      <c r="D15" s="113">
        <v>112</v>
      </c>
      <c r="E15" s="114"/>
      <c r="F15" s="81">
        <f t="shared" si="0"/>
        <v>0</v>
      </c>
    </row>
    <row r="16" spans="1:6" ht="12.75">
      <c r="A16" s="37">
        <v>15</v>
      </c>
      <c r="B16" s="87" t="s">
        <v>277</v>
      </c>
      <c r="C16" s="86" t="s">
        <v>272</v>
      </c>
      <c r="D16" s="113">
        <v>607</v>
      </c>
      <c r="E16" s="114"/>
      <c r="F16" s="81">
        <f t="shared" si="0"/>
        <v>0</v>
      </c>
    </row>
    <row r="17" spans="1:6" ht="12.75">
      <c r="A17" s="37">
        <v>16</v>
      </c>
      <c r="B17" s="85" t="s">
        <v>129</v>
      </c>
      <c r="C17" s="86" t="s">
        <v>272</v>
      </c>
      <c r="D17" s="113">
        <v>840</v>
      </c>
      <c r="E17" s="114"/>
      <c r="F17" s="81">
        <f t="shared" si="0"/>
        <v>0</v>
      </c>
    </row>
    <row r="18" spans="1:6" ht="12.75">
      <c r="A18" s="37">
        <v>17</v>
      </c>
      <c r="B18" s="87" t="s">
        <v>127</v>
      </c>
      <c r="C18" s="86" t="s">
        <v>272</v>
      </c>
      <c r="D18" s="113">
        <v>2077</v>
      </c>
      <c r="E18" s="114"/>
      <c r="F18" s="81">
        <f t="shared" si="0"/>
        <v>0</v>
      </c>
    </row>
    <row r="19" spans="1:6" ht="12.75">
      <c r="A19" s="37">
        <v>18</v>
      </c>
      <c r="B19" s="85" t="s">
        <v>128</v>
      </c>
      <c r="C19" s="86" t="s">
        <v>272</v>
      </c>
      <c r="D19" s="113">
        <v>5407</v>
      </c>
      <c r="E19" s="114"/>
      <c r="F19" s="81">
        <f t="shared" si="0"/>
        <v>0</v>
      </c>
    </row>
    <row r="20" spans="1:6" ht="12.75">
      <c r="A20" s="37">
        <v>19</v>
      </c>
      <c r="B20" s="85" t="s">
        <v>130</v>
      </c>
      <c r="C20" s="86" t="s">
        <v>272</v>
      </c>
      <c r="D20" s="113">
        <v>360</v>
      </c>
      <c r="E20" s="114"/>
      <c r="F20" s="81">
        <f t="shared" si="0"/>
        <v>0</v>
      </c>
    </row>
    <row r="21" spans="1:6" ht="12.75">
      <c r="A21" s="37">
        <v>20</v>
      </c>
      <c r="B21" s="85" t="s">
        <v>131</v>
      </c>
      <c r="C21" s="86" t="s">
        <v>96</v>
      </c>
      <c r="D21" s="113">
        <v>41</v>
      </c>
      <c r="E21" s="114"/>
      <c r="F21" s="81">
        <f t="shared" si="0"/>
        <v>0</v>
      </c>
    </row>
    <row r="22" spans="1:6" ht="12.75">
      <c r="A22" s="37">
        <v>21</v>
      </c>
      <c r="B22" s="85" t="s">
        <v>132</v>
      </c>
      <c r="C22" s="86" t="s">
        <v>96</v>
      </c>
      <c r="D22" s="113">
        <v>64</v>
      </c>
      <c r="E22" s="114"/>
      <c r="F22" s="81">
        <f t="shared" si="0"/>
        <v>0</v>
      </c>
    </row>
    <row r="23" spans="1:6" ht="12.75">
      <c r="A23" s="37">
        <v>22</v>
      </c>
      <c r="B23" s="85" t="s">
        <v>133</v>
      </c>
      <c r="C23" s="86" t="s">
        <v>96</v>
      </c>
      <c r="D23" s="113">
        <v>98</v>
      </c>
      <c r="E23" s="114"/>
      <c r="F23" s="81">
        <f t="shared" si="0"/>
        <v>0</v>
      </c>
    </row>
    <row r="24" spans="1:6" ht="12.75">
      <c r="A24" s="37">
        <v>23</v>
      </c>
      <c r="B24" s="85" t="s">
        <v>134</v>
      </c>
      <c r="C24" s="86" t="s">
        <v>96</v>
      </c>
      <c r="D24" s="113">
        <v>138</v>
      </c>
      <c r="E24" s="114"/>
      <c r="F24" s="81">
        <f t="shared" si="0"/>
        <v>0</v>
      </c>
    </row>
    <row r="25" spans="1:6" ht="12.75">
      <c r="A25" s="37">
        <v>24</v>
      </c>
      <c r="B25" s="85" t="s">
        <v>135</v>
      </c>
      <c r="C25" s="86" t="s">
        <v>96</v>
      </c>
      <c r="D25" s="113">
        <v>220</v>
      </c>
      <c r="E25" s="114"/>
      <c r="F25" s="81">
        <f t="shared" si="0"/>
        <v>0</v>
      </c>
    </row>
    <row r="26" spans="1:6" ht="12.75">
      <c r="A26" s="37">
        <v>25</v>
      </c>
      <c r="B26" s="85" t="s">
        <v>136</v>
      </c>
      <c r="C26" s="86" t="s">
        <v>272</v>
      </c>
      <c r="D26" s="113">
        <v>1067</v>
      </c>
      <c r="E26" s="114"/>
      <c r="F26" s="81">
        <f t="shared" si="0"/>
        <v>0</v>
      </c>
    </row>
    <row r="27" spans="1:6" ht="12.75">
      <c r="A27" s="37">
        <v>26</v>
      </c>
      <c r="B27" s="87" t="s">
        <v>279</v>
      </c>
      <c r="C27" s="86" t="s">
        <v>272</v>
      </c>
      <c r="D27" s="113">
        <v>13</v>
      </c>
      <c r="E27" s="114"/>
      <c r="F27" s="81">
        <f t="shared" si="0"/>
        <v>0</v>
      </c>
    </row>
    <row r="28" spans="1:6" ht="12.75">
      <c r="A28" s="37">
        <v>27</v>
      </c>
      <c r="B28" s="87" t="s">
        <v>278</v>
      </c>
      <c r="C28" s="86" t="s">
        <v>272</v>
      </c>
      <c r="D28" s="113">
        <v>15</v>
      </c>
      <c r="E28" s="114"/>
      <c r="F28" s="81">
        <f t="shared" si="0"/>
        <v>0</v>
      </c>
    </row>
    <row r="29" spans="1:6" ht="12.75">
      <c r="A29" s="37">
        <v>28</v>
      </c>
      <c r="B29" s="87" t="s">
        <v>81</v>
      </c>
      <c r="C29" s="86" t="s">
        <v>272</v>
      </c>
      <c r="D29" s="113">
        <v>47</v>
      </c>
      <c r="E29" s="114"/>
      <c r="F29" s="81">
        <f t="shared" si="0"/>
        <v>0</v>
      </c>
    </row>
    <row r="30" spans="1:6" ht="12.75">
      <c r="A30" s="37">
        <v>29</v>
      </c>
      <c r="B30" s="87" t="s">
        <v>80</v>
      </c>
      <c r="C30" s="86" t="s">
        <v>272</v>
      </c>
      <c r="D30" s="113">
        <v>50</v>
      </c>
      <c r="E30" s="114"/>
      <c r="F30" s="81">
        <f t="shared" si="0"/>
        <v>0</v>
      </c>
    </row>
    <row r="31" spans="1:6" ht="12.75">
      <c r="A31" s="37">
        <v>30</v>
      </c>
      <c r="B31" s="87" t="s">
        <v>82</v>
      </c>
      <c r="C31" s="86" t="s">
        <v>272</v>
      </c>
      <c r="D31" s="113">
        <v>146</v>
      </c>
      <c r="E31" s="114"/>
      <c r="F31" s="81">
        <f t="shared" si="0"/>
        <v>0</v>
      </c>
    </row>
    <row r="32" spans="1:6" ht="12.75">
      <c r="A32" s="37">
        <v>31</v>
      </c>
      <c r="B32" s="85" t="s">
        <v>137</v>
      </c>
      <c r="C32" s="86" t="s">
        <v>272</v>
      </c>
      <c r="D32" s="113">
        <v>2411</v>
      </c>
      <c r="E32" s="114"/>
      <c r="F32" s="81">
        <f t="shared" si="0"/>
        <v>0</v>
      </c>
    </row>
    <row r="33" spans="1:6" ht="12.75">
      <c r="A33" s="37">
        <v>32</v>
      </c>
      <c r="B33" s="85" t="s">
        <v>424</v>
      </c>
      <c r="C33" s="86" t="s">
        <v>272</v>
      </c>
      <c r="D33" s="113">
        <v>25</v>
      </c>
      <c r="E33" s="114"/>
      <c r="F33" s="81">
        <f aca="true" t="shared" si="1" ref="F33:F64">E33*D33</f>
        <v>0</v>
      </c>
    </row>
    <row r="34" spans="1:6" ht="12.75">
      <c r="A34" s="37">
        <v>33</v>
      </c>
      <c r="B34" s="85" t="s">
        <v>138</v>
      </c>
      <c r="C34" s="86" t="s">
        <v>272</v>
      </c>
      <c r="D34" s="113">
        <v>43</v>
      </c>
      <c r="E34" s="114"/>
      <c r="F34" s="81">
        <f t="shared" si="1"/>
        <v>0</v>
      </c>
    </row>
    <row r="35" spans="1:6" ht="12.75">
      <c r="A35" s="37">
        <v>34</v>
      </c>
      <c r="B35" s="85" t="s">
        <v>425</v>
      </c>
      <c r="C35" s="86" t="s">
        <v>272</v>
      </c>
      <c r="D35" s="113">
        <v>80</v>
      </c>
      <c r="E35" s="114"/>
      <c r="F35" s="81">
        <f t="shared" si="1"/>
        <v>0</v>
      </c>
    </row>
    <row r="36" spans="1:6" ht="12.75">
      <c r="A36" s="37">
        <v>35</v>
      </c>
      <c r="B36" s="85" t="s">
        <v>110</v>
      </c>
      <c r="C36" s="86" t="s">
        <v>96</v>
      </c>
      <c r="D36" s="113">
        <v>175</v>
      </c>
      <c r="E36" s="114"/>
      <c r="F36" s="81">
        <f t="shared" si="1"/>
        <v>0</v>
      </c>
    </row>
    <row r="37" spans="1:6" ht="12.75">
      <c r="A37" s="37">
        <v>36</v>
      </c>
      <c r="B37" s="85" t="s">
        <v>111</v>
      </c>
      <c r="C37" s="86" t="s">
        <v>272</v>
      </c>
      <c r="D37" s="113">
        <v>98</v>
      </c>
      <c r="E37" s="114"/>
      <c r="F37" s="81">
        <f t="shared" si="1"/>
        <v>0</v>
      </c>
    </row>
    <row r="38" spans="1:6" ht="12.75">
      <c r="A38" s="37">
        <v>37</v>
      </c>
      <c r="B38" s="85" t="s">
        <v>109</v>
      </c>
      <c r="C38" s="86" t="s">
        <v>272</v>
      </c>
      <c r="D38" s="113">
        <v>76</v>
      </c>
      <c r="E38" s="114"/>
      <c r="F38" s="81">
        <f t="shared" si="1"/>
        <v>0</v>
      </c>
    </row>
    <row r="39" spans="1:6" ht="12.75">
      <c r="A39" s="37">
        <v>38</v>
      </c>
      <c r="B39" s="87" t="s">
        <v>166</v>
      </c>
      <c r="C39" s="86" t="s">
        <v>272</v>
      </c>
      <c r="D39" s="113">
        <v>130</v>
      </c>
      <c r="E39" s="114"/>
      <c r="F39" s="81">
        <f t="shared" si="1"/>
        <v>0</v>
      </c>
    </row>
    <row r="40" spans="1:6" ht="12.75">
      <c r="A40" s="37">
        <v>39</v>
      </c>
      <c r="B40" s="85" t="s">
        <v>164</v>
      </c>
      <c r="C40" s="86" t="s">
        <v>272</v>
      </c>
      <c r="D40" s="113">
        <v>187</v>
      </c>
      <c r="E40" s="114"/>
      <c r="F40" s="81">
        <f t="shared" si="1"/>
        <v>0</v>
      </c>
    </row>
    <row r="41" spans="1:6" ht="12.75">
      <c r="A41" s="37">
        <v>40</v>
      </c>
      <c r="B41" s="85" t="s">
        <v>165</v>
      </c>
      <c r="C41" s="86" t="s">
        <v>272</v>
      </c>
      <c r="D41" s="113">
        <v>187</v>
      </c>
      <c r="E41" s="114"/>
      <c r="F41" s="81">
        <f t="shared" si="1"/>
        <v>0</v>
      </c>
    </row>
    <row r="42" spans="1:6" ht="25.5">
      <c r="A42" s="37">
        <v>41</v>
      </c>
      <c r="B42" s="87" t="s">
        <v>140</v>
      </c>
      <c r="C42" s="86" t="s">
        <v>272</v>
      </c>
      <c r="D42" s="113">
        <v>198</v>
      </c>
      <c r="E42" s="114"/>
      <c r="F42" s="81">
        <f t="shared" si="1"/>
        <v>0</v>
      </c>
    </row>
    <row r="43" spans="1:6" ht="12.75">
      <c r="A43" s="37">
        <v>42</v>
      </c>
      <c r="B43" s="87" t="s">
        <v>139</v>
      </c>
      <c r="C43" s="86" t="s">
        <v>272</v>
      </c>
      <c r="D43" s="113">
        <v>127</v>
      </c>
      <c r="E43" s="114"/>
      <c r="F43" s="81">
        <f t="shared" si="1"/>
        <v>0</v>
      </c>
    </row>
    <row r="44" spans="1:6" ht="12.75">
      <c r="A44" s="37">
        <v>43</v>
      </c>
      <c r="B44" s="87" t="s">
        <v>280</v>
      </c>
      <c r="C44" s="86" t="s">
        <v>272</v>
      </c>
      <c r="D44" s="113">
        <v>80</v>
      </c>
      <c r="E44" s="114"/>
      <c r="F44" s="81">
        <f t="shared" si="1"/>
        <v>0</v>
      </c>
    </row>
    <row r="45" spans="1:6" ht="12.75">
      <c r="A45" s="37">
        <v>44</v>
      </c>
      <c r="B45" s="87" t="s">
        <v>141</v>
      </c>
      <c r="C45" s="86" t="s">
        <v>96</v>
      </c>
      <c r="D45" s="113">
        <v>31</v>
      </c>
      <c r="E45" s="114"/>
      <c r="F45" s="81">
        <f t="shared" si="1"/>
        <v>0</v>
      </c>
    </row>
    <row r="46" spans="1:6" ht="12.75">
      <c r="A46" s="37">
        <v>45</v>
      </c>
      <c r="B46" s="87" t="s">
        <v>83</v>
      </c>
      <c r="C46" s="86" t="s">
        <v>96</v>
      </c>
      <c r="D46" s="113">
        <v>88</v>
      </c>
      <c r="E46" s="114"/>
      <c r="F46" s="81">
        <f t="shared" si="1"/>
        <v>0</v>
      </c>
    </row>
    <row r="47" spans="1:6" ht="12.75">
      <c r="A47" s="37">
        <v>46</v>
      </c>
      <c r="B47" s="87" t="s">
        <v>97</v>
      </c>
      <c r="C47" s="86" t="s">
        <v>96</v>
      </c>
      <c r="D47" s="113">
        <v>89</v>
      </c>
      <c r="E47" s="114"/>
      <c r="F47" s="81">
        <f t="shared" si="1"/>
        <v>0</v>
      </c>
    </row>
    <row r="48" spans="1:6" ht="25.5">
      <c r="A48" s="37">
        <v>47</v>
      </c>
      <c r="B48" s="85" t="s">
        <v>412</v>
      </c>
      <c r="C48" s="86" t="s">
        <v>96</v>
      </c>
      <c r="D48" s="113">
        <v>1693</v>
      </c>
      <c r="E48" s="114"/>
      <c r="F48" s="81">
        <f t="shared" si="1"/>
        <v>0</v>
      </c>
    </row>
    <row r="49" spans="1:6" ht="25.5">
      <c r="A49" s="37">
        <v>48</v>
      </c>
      <c r="B49" s="85" t="s">
        <v>413</v>
      </c>
      <c r="C49" s="86" t="s">
        <v>96</v>
      </c>
      <c r="D49" s="113">
        <v>1491</v>
      </c>
      <c r="E49" s="114"/>
      <c r="F49" s="81">
        <f t="shared" si="1"/>
        <v>0</v>
      </c>
    </row>
    <row r="50" spans="1:6" ht="25.5">
      <c r="A50" s="37">
        <v>49</v>
      </c>
      <c r="B50" s="85" t="s">
        <v>414</v>
      </c>
      <c r="C50" s="86" t="s">
        <v>96</v>
      </c>
      <c r="D50" s="113">
        <v>2878</v>
      </c>
      <c r="E50" s="114"/>
      <c r="F50" s="81">
        <f t="shared" si="1"/>
        <v>0</v>
      </c>
    </row>
    <row r="51" spans="1:6" ht="25.5">
      <c r="A51" s="37">
        <v>50</v>
      </c>
      <c r="B51" s="85" t="s">
        <v>415</v>
      </c>
      <c r="C51" s="86" t="s">
        <v>96</v>
      </c>
      <c r="D51" s="113">
        <v>2530</v>
      </c>
      <c r="E51" s="114"/>
      <c r="F51" s="81">
        <f t="shared" si="1"/>
        <v>0</v>
      </c>
    </row>
    <row r="52" spans="1:6" ht="25.5">
      <c r="A52" s="37">
        <v>51</v>
      </c>
      <c r="B52" s="85" t="s">
        <v>416</v>
      </c>
      <c r="C52" s="86" t="s">
        <v>96</v>
      </c>
      <c r="D52" s="113">
        <v>2200</v>
      </c>
      <c r="E52" s="114"/>
      <c r="F52" s="81">
        <f t="shared" si="1"/>
        <v>0</v>
      </c>
    </row>
    <row r="53" spans="1:6" ht="25.5">
      <c r="A53" s="37">
        <v>52</v>
      </c>
      <c r="B53" s="85" t="s">
        <v>417</v>
      </c>
      <c r="C53" s="86" t="s">
        <v>96</v>
      </c>
      <c r="D53" s="113">
        <v>1940</v>
      </c>
      <c r="E53" s="114"/>
      <c r="F53" s="81">
        <f t="shared" si="1"/>
        <v>0</v>
      </c>
    </row>
    <row r="54" spans="1:6" ht="25.5">
      <c r="A54" s="37">
        <v>53</v>
      </c>
      <c r="B54" s="85" t="s">
        <v>419</v>
      </c>
      <c r="C54" s="86" t="s">
        <v>96</v>
      </c>
      <c r="D54" s="113">
        <v>1519</v>
      </c>
      <c r="E54" s="114"/>
      <c r="F54" s="81">
        <f t="shared" si="1"/>
        <v>0</v>
      </c>
    </row>
    <row r="55" spans="1:6" ht="25.5">
      <c r="A55" s="37">
        <v>54</v>
      </c>
      <c r="B55" s="85" t="s">
        <v>418</v>
      </c>
      <c r="C55" s="86" t="s">
        <v>96</v>
      </c>
      <c r="D55" s="113">
        <v>1973</v>
      </c>
      <c r="E55" s="114"/>
      <c r="F55" s="81">
        <f t="shared" si="1"/>
        <v>0</v>
      </c>
    </row>
    <row r="56" spans="1:6" ht="25.5">
      <c r="A56" s="37">
        <v>55</v>
      </c>
      <c r="B56" s="85" t="s">
        <v>420</v>
      </c>
      <c r="C56" s="86" t="s">
        <v>96</v>
      </c>
      <c r="D56" s="113">
        <v>765</v>
      </c>
      <c r="E56" s="114"/>
      <c r="F56" s="81">
        <f t="shared" si="1"/>
        <v>0</v>
      </c>
    </row>
    <row r="57" spans="1:6" ht="12.75">
      <c r="A57" s="37">
        <v>56</v>
      </c>
      <c r="B57" s="87" t="s">
        <v>281</v>
      </c>
      <c r="C57" s="86" t="s">
        <v>272</v>
      </c>
      <c r="D57" s="113">
        <v>189</v>
      </c>
      <c r="E57" s="114"/>
      <c r="F57" s="81">
        <f t="shared" si="1"/>
        <v>0</v>
      </c>
    </row>
    <row r="58" spans="1:6" ht="12.75">
      <c r="A58" s="37">
        <v>57</v>
      </c>
      <c r="B58" s="85" t="s">
        <v>282</v>
      </c>
      <c r="C58" s="86" t="s">
        <v>272</v>
      </c>
      <c r="D58" s="113">
        <v>195</v>
      </c>
      <c r="E58" s="114"/>
      <c r="F58" s="81">
        <f t="shared" si="1"/>
        <v>0</v>
      </c>
    </row>
    <row r="59" spans="1:6" ht="12.75">
      <c r="A59" s="37">
        <v>58</v>
      </c>
      <c r="B59" s="85" t="s">
        <v>283</v>
      </c>
      <c r="C59" s="86" t="s">
        <v>272</v>
      </c>
      <c r="D59" s="113">
        <v>70</v>
      </c>
      <c r="E59" s="114"/>
      <c r="F59" s="81">
        <f t="shared" si="1"/>
        <v>0</v>
      </c>
    </row>
    <row r="60" spans="1:6" ht="12.75">
      <c r="A60" s="37">
        <v>59</v>
      </c>
      <c r="B60" s="87" t="s">
        <v>85</v>
      </c>
      <c r="C60" s="86" t="s">
        <v>272</v>
      </c>
      <c r="D60" s="113">
        <v>98</v>
      </c>
      <c r="E60" s="114"/>
      <c r="F60" s="81">
        <f t="shared" si="1"/>
        <v>0</v>
      </c>
    </row>
    <row r="61" spans="1:6" ht="12.75">
      <c r="A61" s="37">
        <v>60</v>
      </c>
      <c r="B61" s="87" t="s">
        <v>84</v>
      </c>
      <c r="C61" s="86" t="s">
        <v>272</v>
      </c>
      <c r="D61" s="113">
        <v>143</v>
      </c>
      <c r="E61" s="114"/>
      <c r="F61" s="81">
        <f t="shared" si="1"/>
        <v>0</v>
      </c>
    </row>
    <row r="62" spans="1:6" ht="12.75">
      <c r="A62" s="37">
        <v>61</v>
      </c>
      <c r="B62" s="87" t="s">
        <v>86</v>
      </c>
      <c r="C62" s="86" t="s">
        <v>272</v>
      </c>
      <c r="D62" s="113">
        <v>15</v>
      </c>
      <c r="E62" s="114"/>
      <c r="F62" s="81">
        <f t="shared" si="1"/>
        <v>0</v>
      </c>
    </row>
    <row r="63" spans="1:6" ht="12.75">
      <c r="A63" s="37">
        <v>62</v>
      </c>
      <c r="B63" s="87" t="s">
        <v>87</v>
      </c>
      <c r="C63" s="86" t="s">
        <v>272</v>
      </c>
      <c r="D63" s="113">
        <v>44</v>
      </c>
      <c r="E63" s="114"/>
      <c r="F63" s="81">
        <f t="shared" si="1"/>
        <v>0</v>
      </c>
    </row>
    <row r="64" spans="1:6" ht="12.75">
      <c r="A64" s="37">
        <v>63</v>
      </c>
      <c r="B64" s="87" t="s">
        <v>191</v>
      </c>
      <c r="C64" s="86" t="s">
        <v>272</v>
      </c>
      <c r="D64" s="113">
        <v>56</v>
      </c>
      <c r="E64" s="114"/>
      <c r="F64" s="81">
        <f t="shared" si="1"/>
        <v>0</v>
      </c>
    </row>
    <row r="65" spans="1:6" ht="12.75">
      <c r="A65" s="37">
        <v>64</v>
      </c>
      <c r="B65" s="87" t="s">
        <v>284</v>
      </c>
      <c r="C65" s="86" t="s">
        <v>96</v>
      </c>
      <c r="D65" s="113">
        <v>574</v>
      </c>
      <c r="E65" s="114"/>
      <c r="F65" s="81">
        <f aca="true" t="shared" si="2" ref="F65:F96">E65*D65</f>
        <v>0</v>
      </c>
    </row>
    <row r="66" spans="1:6" ht="12.75">
      <c r="A66" s="37">
        <v>65</v>
      </c>
      <c r="B66" s="85" t="s">
        <v>285</v>
      </c>
      <c r="C66" s="86" t="s">
        <v>272</v>
      </c>
      <c r="D66" s="113">
        <v>218</v>
      </c>
      <c r="E66" s="114"/>
      <c r="F66" s="81">
        <f t="shared" si="2"/>
        <v>0</v>
      </c>
    </row>
    <row r="67" spans="1:6" ht="12.75">
      <c r="A67" s="37">
        <v>66</v>
      </c>
      <c r="B67" s="87" t="s">
        <v>88</v>
      </c>
      <c r="C67" s="86" t="s">
        <v>272</v>
      </c>
      <c r="D67" s="113">
        <v>483</v>
      </c>
      <c r="E67" s="114"/>
      <c r="F67" s="81">
        <f t="shared" si="2"/>
        <v>0</v>
      </c>
    </row>
    <row r="68" spans="1:6" ht="12.75">
      <c r="A68" s="37">
        <v>67</v>
      </c>
      <c r="B68" s="87" t="s">
        <v>409</v>
      </c>
      <c r="C68" s="86" t="s">
        <v>96</v>
      </c>
      <c r="D68" s="113">
        <v>149</v>
      </c>
      <c r="E68" s="114"/>
      <c r="F68" s="81">
        <f t="shared" si="2"/>
        <v>0</v>
      </c>
    </row>
    <row r="69" spans="1:6" ht="12.75">
      <c r="A69" s="37">
        <v>68</v>
      </c>
      <c r="B69" s="85" t="s">
        <v>286</v>
      </c>
      <c r="C69" s="86" t="s">
        <v>272</v>
      </c>
      <c r="D69" s="113">
        <v>183</v>
      </c>
      <c r="E69" s="114"/>
      <c r="F69" s="81">
        <f t="shared" si="2"/>
        <v>0</v>
      </c>
    </row>
    <row r="70" spans="1:6" ht="12.75">
      <c r="A70" s="37">
        <v>69</v>
      </c>
      <c r="B70" s="85" t="s">
        <v>288</v>
      </c>
      <c r="C70" s="86" t="s">
        <v>272</v>
      </c>
      <c r="D70" s="113">
        <v>171</v>
      </c>
      <c r="E70" s="114"/>
      <c r="F70" s="81">
        <f t="shared" si="2"/>
        <v>0</v>
      </c>
    </row>
    <row r="71" spans="1:6" ht="12.75">
      <c r="A71" s="37">
        <v>70</v>
      </c>
      <c r="B71" s="85" t="s">
        <v>287</v>
      </c>
      <c r="C71" s="86" t="s">
        <v>272</v>
      </c>
      <c r="D71" s="113">
        <v>171</v>
      </c>
      <c r="E71" s="114"/>
      <c r="F71" s="81">
        <f t="shared" si="2"/>
        <v>0</v>
      </c>
    </row>
    <row r="72" spans="1:6" ht="12.75">
      <c r="A72" s="37">
        <v>71</v>
      </c>
      <c r="B72" s="85" t="s">
        <v>167</v>
      </c>
      <c r="C72" s="86" t="s">
        <v>289</v>
      </c>
      <c r="D72" s="113">
        <v>461</v>
      </c>
      <c r="E72" s="114"/>
      <c r="F72" s="81">
        <f t="shared" si="2"/>
        <v>0</v>
      </c>
    </row>
    <row r="73" spans="1:6" ht="24.75" customHeight="1">
      <c r="A73" s="37">
        <v>72</v>
      </c>
      <c r="B73" s="89" t="s">
        <v>408</v>
      </c>
      <c r="C73" s="86" t="s">
        <v>272</v>
      </c>
      <c r="D73" s="113">
        <v>268</v>
      </c>
      <c r="E73" s="114"/>
      <c r="F73" s="81">
        <f t="shared" si="2"/>
        <v>0</v>
      </c>
    </row>
    <row r="74" spans="1:6" ht="12.75">
      <c r="A74" s="37">
        <v>73</v>
      </c>
      <c r="B74" s="89" t="s">
        <v>410</v>
      </c>
      <c r="C74" s="86" t="s">
        <v>96</v>
      </c>
      <c r="D74" s="113">
        <v>160</v>
      </c>
      <c r="E74" s="114"/>
      <c r="F74" s="81">
        <f t="shared" si="2"/>
        <v>0</v>
      </c>
    </row>
    <row r="75" spans="1:6" ht="12.75">
      <c r="A75" s="37">
        <v>74</v>
      </c>
      <c r="B75" s="85" t="s">
        <v>142</v>
      </c>
      <c r="C75" s="86" t="s">
        <v>272</v>
      </c>
      <c r="D75" s="113">
        <v>195</v>
      </c>
      <c r="E75" s="114"/>
      <c r="F75" s="81">
        <f t="shared" si="2"/>
        <v>0</v>
      </c>
    </row>
    <row r="76" spans="1:6" ht="12.75">
      <c r="A76" s="37">
        <v>75</v>
      </c>
      <c r="B76" s="85" t="s">
        <v>290</v>
      </c>
      <c r="C76" s="86" t="s">
        <v>272</v>
      </c>
      <c r="D76" s="113">
        <v>2001</v>
      </c>
      <c r="E76" s="114"/>
      <c r="F76" s="81">
        <f t="shared" si="2"/>
        <v>0</v>
      </c>
    </row>
    <row r="77" spans="1:6" ht="12.75">
      <c r="A77" s="37">
        <v>76</v>
      </c>
      <c r="B77" s="85" t="s">
        <v>411</v>
      </c>
      <c r="C77" s="86" t="s">
        <v>272</v>
      </c>
      <c r="D77" s="113">
        <v>188</v>
      </c>
      <c r="E77" s="114"/>
      <c r="F77" s="81">
        <f t="shared" si="2"/>
        <v>0</v>
      </c>
    </row>
    <row r="78" spans="1:6" ht="12.75">
      <c r="A78" s="37">
        <v>77</v>
      </c>
      <c r="B78" s="85" t="s">
        <v>291</v>
      </c>
      <c r="C78" s="86" t="s">
        <v>272</v>
      </c>
      <c r="D78" s="113">
        <v>43</v>
      </c>
      <c r="E78" s="114"/>
      <c r="F78" s="81">
        <f t="shared" si="2"/>
        <v>0</v>
      </c>
    </row>
    <row r="79" spans="1:6" ht="12.75">
      <c r="A79" s="37">
        <v>78</v>
      </c>
      <c r="B79" s="85" t="s">
        <v>292</v>
      </c>
      <c r="C79" s="86" t="s">
        <v>272</v>
      </c>
      <c r="D79" s="113">
        <v>56</v>
      </c>
      <c r="E79" s="114"/>
      <c r="F79" s="81">
        <f t="shared" si="2"/>
        <v>0</v>
      </c>
    </row>
    <row r="80" spans="1:6" ht="12.75">
      <c r="A80" s="37">
        <v>79</v>
      </c>
      <c r="B80" s="87" t="s">
        <v>293</v>
      </c>
      <c r="C80" s="88" t="s">
        <v>272</v>
      </c>
      <c r="D80" s="113">
        <v>307</v>
      </c>
      <c r="E80" s="114"/>
      <c r="F80" s="81">
        <f t="shared" si="2"/>
        <v>0</v>
      </c>
    </row>
    <row r="81" spans="1:6" ht="12.75">
      <c r="A81" s="37">
        <v>80</v>
      </c>
      <c r="B81" s="87" t="s">
        <v>294</v>
      </c>
      <c r="C81" s="88" t="s">
        <v>272</v>
      </c>
      <c r="D81" s="113">
        <v>400</v>
      </c>
      <c r="E81" s="114"/>
      <c r="F81" s="81">
        <f t="shared" si="2"/>
        <v>0</v>
      </c>
    </row>
    <row r="82" spans="1:6" ht="12.75">
      <c r="A82" s="37">
        <v>81</v>
      </c>
      <c r="B82" s="85" t="s">
        <v>295</v>
      </c>
      <c r="C82" s="86" t="s">
        <v>272</v>
      </c>
      <c r="D82" s="113">
        <v>437</v>
      </c>
      <c r="E82" s="114"/>
      <c r="F82" s="81">
        <f t="shared" si="2"/>
        <v>0</v>
      </c>
    </row>
    <row r="83" spans="1:6" ht="25.5">
      <c r="A83" s="37">
        <v>82</v>
      </c>
      <c r="B83" s="85" t="s">
        <v>98</v>
      </c>
      <c r="C83" s="86" t="s">
        <v>96</v>
      </c>
      <c r="D83" s="113">
        <v>1125</v>
      </c>
      <c r="E83" s="114"/>
      <c r="F83" s="81">
        <f t="shared" si="2"/>
        <v>0</v>
      </c>
    </row>
    <row r="84" spans="1:6" ht="25.5">
      <c r="A84" s="37">
        <v>83</v>
      </c>
      <c r="B84" s="89" t="s">
        <v>405</v>
      </c>
      <c r="C84" s="86" t="s">
        <v>96</v>
      </c>
      <c r="D84" s="113">
        <v>2566</v>
      </c>
      <c r="E84" s="114"/>
      <c r="F84" s="81">
        <f t="shared" si="2"/>
        <v>0</v>
      </c>
    </row>
    <row r="85" spans="1:6" ht="25.5">
      <c r="A85" s="37">
        <v>84</v>
      </c>
      <c r="B85" s="89" t="s">
        <v>406</v>
      </c>
      <c r="C85" s="86" t="s">
        <v>96</v>
      </c>
      <c r="D85" s="113">
        <v>4891</v>
      </c>
      <c r="E85" s="114"/>
      <c r="F85" s="81">
        <f t="shared" si="2"/>
        <v>0</v>
      </c>
    </row>
    <row r="86" spans="1:6" ht="25.5">
      <c r="A86" s="37">
        <v>85</v>
      </c>
      <c r="B86" s="89" t="s">
        <v>407</v>
      </c>
      <c r="C86" s="86" t="s">
        <v>96</v>
      </c>
      <c r="D86" s="113">
        <v>3567</v>
      </c>
      <c r="E86" s="114"/>
      <c r="F86" s="81">
        <f t="shared" si="2"/>
        <v>0</v>
      </c>
    </row>
    <row r="87" spans="1:6" ht="12.75">
      <c r="A87" s="37">
        <v>86</v>
      </c>
      <c r="B87" s="85" t="s">
        <v>296</v>
      </c>
      <c r="C87" s="86" t="s">
        <v>272</v>
      </c>
      <c r="D87" s="113">
        <v>194</v>
      </c>
      <c r="E87" s="114"/>
      <c r="F87" s="81">
        <f t="shared" si="2"/>
        <v>0</v>
      </c>
    </row>
    <row r="88" spans="1:6" ht="12.75">
      <c r="A88" s="37">
        <v>87</v>
      </c>
      <c r="B88" s="85" t="s">
        <v>297</v>
      </c>
      <c r="C88" s="86" t="s">
        <v>272</v>
      </c>
      <c r="D88" s="113">
        <v>199</v>
      </c>
      <c r="E88" s="114"/>
      <c r="F88" s="81">
        <f t="shared" si="2"/>
        <v>0</v>
      </c>
    </row>
    <row r="89" spans="1:6" ht="12.75">
      <c r="A89" s="37">
        <v>88</v>
      </c>
      <c r="B89" s="85" t="s">
        <v>298</v>
      </c>
      <c r="C89" s="86" t="s">
        <v>272</v>
      </c>
      <c r="D89" s="113">
        <v>263</v>
      </c>
      <c r="E89" s="114"/>
      <c r="F89" s="81">
        <f t="shared" si="2"/>
        <v>0</v>
      </c>
    </row>
    <row r="90" spans="1:6" ht="12.75">
      <c r="A90" s="37">
        <v>89</v>
      </c>
      <c r="B90" s="85" t="s">
        <v>299</v>
      </c>
      <c r="C90" s="86" t="s">
        <v>272</v>
      </c>
      <c r="D90" s="113">
        <v>305</v>
      </c>
      <c r="E90" s="114"/>
      <c r="F90" s="81">
        <f t="shared" si="2"/>
        <v>0</v>
      </c>
    </row>
    <row r="91" spans="1:6" ht="12.75">
      <c r="A91" s="37">
        <v>90</v>
      </c>
      <c r="B91" s="87" t="s">
        <v>172</v>
      </c>
      <c r="C91" s="86" t="s">
        <v>272</v>
      </c>
      <c r="D91" s="113">
        <v>235</v>
      </c>
      <c r="E91" s="114"/>
      <c r="F91" s="81">
        <f t="shared" si="2"/>
        <v>0</v>
      </c>
    </row>
    <row r="92" spans="1:6" ht="12.75">
      <c r="A92" s="37">
        <v>91</v>
      </c>
      <c r="B92" s="87" t="s">
        <v>171</v>
      </c>
      <c r="C92" s="86" t="s">
        <v>272</v>
      </c>
      <c r="D92" s="113">
        <v>342</v>
      </c>
      <c r="E92" s="114"/>
      <c r="F92" s="81">
        <f t="shared" si="2"/>
        <v>0</v>
      </c>
    </row>
    <row r="93" spans="1:6" ht="12.75">
      <c r="A93" s="37">
        <v>92</v>
      </c>
      <c r="B93" s="85" t="s">
        <v>168</v>
      </c>
      <c r="C93" s="86" t="s">
        <v>272</v>
      </c>
      <c r="D93" s="113">
        <v>197</v>
      </c>
      <c r="E93" s="114"/>
      <c r="F93" s="81">
        <f t="shared" si="2"/>
        <v>0</v>
      </c>
    </row>
    <row r="94" spans="1:6" ht="12.75">
      <c r="A94" s="37">
        <v>93</v>
      </c>
      <c r="B94" s="85" t="s">
        <v>170</v>
      </c>
      <c r="C94" s="86" t="s">
        <v>272</v>
      </c>
      <c r="D94" s="113">
        <v>215</v>
      </c>
      <c r="E94" s="114"/>
      <c r="F94" s="81">
        <f t="shared" si="2"/>
        <v>0</v>
      </c>
    </row>
    <row r="95" spans="1:6" ht="12.75">
      <c r="A95" s="37">
        <v>94</v>
      </c>
      <c r="B95" s="87" t="s">
        <v>169</v>
      </c>
      <c r="C95" s="86" t="s">
        <v>272</v>
      </c>
      <c r="D95" s="113">
        <v>242</v>
      </c>
      <c r="E95" s="114"/>
      <c r="F95" s="81">
        <f t="shared" si="2"/>
        <v>0</v>
      </c>
    </row>
    <row r="96" spans="1:6" ht="12.75">
      <c r="A96" s="37">
        <v>95</v>
      </c>
      <c r="B96" s="85" t="s">
        <v>143</v>
      </c>
      <c r="C96" s="86" t="s">
        <v>272</v>
      </c>
      <c r="D96" s="113">
        <v>84</v>
      </c>
      <c r="E96" s="114"/>
      <c r="F96" s="81">
        <f t="shared" si="2"/>
        <v>0</v>
      </c>
    </row>
    <row r="97" spans="1:6" ht="12.75">
      <c r="A97" s="37">
        <v>96</v>
      </c>
      <c r="B97" s="85" t="s">
        <v>144</v>
      </c>
      <c r="C97" s="86" t="s">
        <v>272</v>
      </c>
      <c r="D97" s="113">
        <v>108</v>
      </c>
      <c r="E97" s="114"/>
      <c r="F97" s="81">
        <f aca="true" t="shared" si="3" ref="F97:F128">E97*D97</f>
        <v>0</v>
      </c>
    </row>
    <row r="98" spans="1:6" ht="12.75">
      <c r="A98" s="37">
        <v>97</v>
      </c>
      <c r="B98" s="87" t="s">
        <v>145</v>
      </c>
      <c r="C98" s="86" t="s">
        <v>272</v>
      </c>
      <c r="D98" s="113">
        <v>118</v>
      </c>
      <c r="E98" s="114"/>
      <c r="F98" s="81">
        <f t="shared" si="3"/>
        <v>0</v>
      </c>
    </row>
    <row r="99" spans="1:6" ht="12.75">
      <c r="A99" s="37">
        <v>98</v>
      </c>
      <c r="B99" s="87" t="s">
        <v>173</v>
      </c>
      <c r="C99" s="86" t="s">
        <v>272</v>
      </c>
      <c r="D99" s="113">
        <v>177</v>
      </c>
      <c r="E99" s="114"/>
      <c r="F99" s="81">
        <f t="shared" si="3"/>
        <v>0</v>
      </c>
    </row>
    <row r="100" spans="1:6" ht="12.75">
      <c r="A100" s="37">
        <v>99</v>
      </c>
      <c r="B100" s="85" t="s">
        <v>152</v>
      </c>
      <c r="C100" s="86" t="s">
        <v>272</v>
      </c>
      <c r="D100" s="113">
        <v>198</v>
      </c>
      <c r="E100" s="114"/>
      <c r="F100" s="81">
        <f t="shared" si="3"/>
        <v>0</v>
      </c>
    </row>
    <row r="101" spans="1:6" ht="12.75">
      <c r="A101" s="37">
        <v>100</v>
      </c>
      <c r="B101" s="85" t="s">
        <v>149</v>
      </c>
      <c r="C101" s="86" t="s">
        <v>272</v>
      </c>
      <c r="D101" s="113">
        <v>65</v>
      </c>
      <c r="E101" s="114"/>
      <c r="F101" s="81">
        <f t="shared" si="3"/>
        <v>0</v>
      </c>
    </row>
    <row r="102" spans="1:6" ht="12.75">
      <c r="A102" s="37">
        <v>101</v>
      </c>
      <c r="B102" s="87" t="s">
        <v>189</v>
      </c>
      <c r="C102" s="86" t="s">
        <v>272</v>
      </c>
      <c r="D102" s="113">
        <v>232</v>
      </c>
      <c r="E102" s="114"/>
      <c r="F102" s="81">
        <f t="shared" si="3"/>
        <v>0</v>
      </c>
    </row>
    <row r="103" spans="1:6" ht="14.25" customHeight="1">
      <c r="A103" s="37">
        <v>102</v>
      </c>
      <c r="B103" s="87" t="s">
        <v>190</v>
      </c>
      <c r="C103" s="86" t="s">
        <v>272</v>
      </c>
      <c r="D103" s="113">
        <v>244</v>
      </c>
      <c r="E103" s="114"/>
      <c r="F103" s="81">
        <f t="shared" si="3"/>
        <v>0</v>
      </c>
    </row>
    <row r="104" spans="1:6" ht="12.75">
      <c r="A104" s="37">
        <v>103</v>
      </c>
      <c r="B104" s="87" t="s">
        <v>89</v>
      </c>
      <c r="C104" s="86" t="s">
        <v>272</v>
      </c>
      <c r="D104" s="113">
        <v>149</v>
      </c>
      <c r="E104" s="114"/>
      <c r="F104" s="81">
        <f t="shared" si="3"/>
        <v>0</v>
      </c>
    </row>
    <row r="105" spans="1:6" ht="12.75">
      <c r="A105" s="37">
        <v>104</v>
      </c>
      <c r="B105" s="85" t="s">
        <v>175</v>
      </c>
      <c r="C105" s="86" t="s">
        <v>272</v>
      </c>
      <c r="D105" s="113">
        <v>30</v>
      </c>
      <c r="E105" s="114"/>
      <c r="F105" s="81">
        <f t="shared" si="3"/>
        <v>0</v>
      </c>
    </row>
    <row r="106" spans="1:6" ht="12.75">
      <c r="A106" s="37">
        <v>105</v>
      </c>
      <c r="B106" s="85" t="s">
        <v>174</v>
      </c>
      <c r="C106" s="86" t="s">
        <v>272</v>
      </c>
      <c r="D106" s="113">
        <v>122</v>
      </c>
      <c r="E106" s="114"/>
      <c r="F106" s="81">
        <f t="shared" si="3"/>
        <v>0</v>
      </c>
    </row>
    <row r="107" spans="1:6" ht="15.75" customHeight="1">
      <c r="A107" s="37">
        <v>106</v>
      </c>
      <c r="B107" s="85" t="s">
        <v>192</v>
      </c>
      <c r="C107" s="86" t="s">
        <v>272</v>
      </c>
      <c r="D107" s="113">
        <v>167</v>
      </c>
      <c r="E107" s="114"/>
      <c r="F107" s="81">
        <f t="shared" si="3"/>
        <v>0</v>
      </c>
    </row>
    <row r="108" spans="1:6" ht="16.5" customHeight="1">
      <c r="A108" s="37">
        <v>107</v>
      </c>
      <c r="B108" s="85" t="s">
        <v>193</v>
      </c>
      <c r="C108" s="86" t="s">
        <v>272</v>
      </c>
      <c r="D108" s="113">
        <v>175</v>
      </c>
      <c r="E108" s="114"/>
      <c r="F108" s="81">
        <f t="shared" si="3"/>
        <v>0</v>
      </c>
    </row>
    <row r="109" spans="1:6" ht="16.5" customHeight="1">
      <c r="A109" s="37">
        <v>108</v>
      </c>
      <c r="B109" s="85" t="s">
        <v>194</v>
      </c>
      <c r="C109" s="86" t="s">
        <v>272</v>
      </c>
      <c r="D109" s="113">
        <v>184</v>
      </c>
      <c r="E109" s="114"/>
      <c r="F109" s="81">
        <f t="shared" si="3"/>
        <v>0</v>
      </c>
    </row>
    <row r="110" spans="1:6" ht="12.75">
      <c r="A110" s="37">
        <v>109</v>
      </c>
      <c r="B110" s="85" t="s">
        <v>148</v>
      </c>
      <c r="C110" s="86" t="s">
        <v>272</v>
      </c>
      <c r="D110" s="113">
        <v>129</v>
      </c>
      <c r="E110" s="114"/>
      <c r="F110" s="81">
        <f t="shared" si="3"/>
        <v>0</v>
      </c>
    </row>
    <row r="111" spans="1:6" ht="12.75">
      <c r="A111" s="37">
        <v>110</v>
      </c>
      <c r="B111" s="85" t="s">
        <v>146</v>
      </c>
      <c r="C111" s="86" t="s">
        <v>272</v>
      </c>
      <c r="D111" s="113">
        <v>113</v>
      </c>
      <c r="E111" s="114"/>
      <c r="F111" s="81">
        <f t="shared" si="3"/>
        <v>0</v>
      </c>
    </row>
    <row r="112" spans="1:6" ht="12.75">
      <c r="A112" s="37">
        <v>111</v>
      </c>
      <c r="B112" s="85" t="s">
        <v>147</v>
      </c>
      <c r="C112" s="86" t="s">
        <v>272</v>
      </c>
      <c r="D112" s="113">
        <v>120</v>
      </c>
      <c r="E112" s="114"/>
      <c r="F112" s="81">
        <f t="shared" si="3"/>
        <v>0</v>
      </c>
    </row>
    <row r="113" spans="1:6" ht="12.75">
      <c r="A113" s="37">
        <v>112</v>
      </c>
      <c r="B113" s="85" t="s">
        <v>153</v>
      </c>
      <c r="C113" s="86" t="s">
        <v>272</v>
      </c>
      <c r="D113" s="113">
        <v>587</v>
      </c>
      <c r="E113" s="114"/>
      <c r="F113" s="81">
        <f t="shared" si="3"/>
        <v>0</v>
      </c>
    </row>
    <row r="114" spans="1:6" ht="12.75">
      <c r="A114" s="37">
        <v>113</v>
      </c>
      <c r="B114" s="85" t="s">
        <v>99</v>
      </c>
      <c r="C114" s="86" t="s">
        <v>96</v>
      </c>
      <c r="D114" s="113">
        <v>273</v>
      </c>
      <c r="E114" s="114"/>
      <c r="F114" s="81">
        <f t="shared" si="3"/>
        <v>0</v>
      </c>
    </row>
    <row r="115" spans="1:6" ht="12.75">
      <c r="A115" s="37">
        <v>114</v>
      </c>
      <c r="B115" s="87" t="s">
        <v>182</v>
      </c>
      <c r="C115" s="86" t="s">
        <v>272</v>
      </c>
      <c r="D115" s="113">
        <v>65</v>
      </c>
      <c r="E115" s="114"/>
      <c r="F115" s="81">
        <f t="shared" si="3"/>
        <v>0</v>
      </c>
    </row>
    <row r="116" spans="1:6" ht="12.75">
      <c r="A116" s="37">
        <v>115</v>
      </c>
      <c r="B116" s="85" t="s">
        <v>176</v>
      </c>
      <c r="C116" s="86" t="s">
        <v>272</v>
      </c>
      <c r="D116" s="113">
        <v>79</v>
      </c>
      <c r="E116" s="114"/>
      <c r="F116" s="81">
        <f t="shared" si="3"/>
        <v>0</v>
      </c>
    </row>
    <row r="117" spans="1:6" ht="12.75">
      <c r="A117" s="37">
        <v>116</v>
      </c>
      <c r="B117" s="85" t="s">
        <v>177</v>
      </c>
      <c r="C117" s="86" t="s">
        <v>272</v>
      </c>
      <c r="D117" s="113">
        <v>107</v>
      </c>
      <c r="E117" s="114"/>
      <c r="F117" s="81">
        <f t="shared" si="3"/>
        <v>0</v>
      </c>
    </row>
    <row r="118" spans="1:6" ht="12.75">
      <c r="A118" s="37">
        <v>117</v>
      </c>
      <c r="B118" s="85" t="s">
        <v>178</v>
      </c>
      <c r="C118" s="86" t="s">
        <v>272</v>
      </c>
      <c r="D118" s="113">
        <v>110</v>
      </c>
      <c r="E118" s="114"/>
      <c r="F118" s="81">
        <f t="shared" si="3"/>
        <v>0</v>
      </c>
    </row>
    <row r="119" spans="1:6" ht="12.75">
      <c r="A119" s="37">
        <v>118</v>
      </c>
      <c r="B119" s="85" t="s">
        <v>179</v>
      </c>
      <c r="C119" s="86" t="s">
        <v>272</v>
      </c>
      <c r="D119" s="113">
        <v>140</v>
      </c>
      <c r="E119" s="114"/>
      <c r="F119" s="81">
        <f t="shared" si="3"/>
        <v>0</v>
      </c>
    </row>
    <row r="120" spans="1:6" ht="12.75">
      <c r="A120" s="37">
        <v>119</v>
      </c>
      <c r="B120" s="85" t="s">
        <v>180</v>
      </c>
      <c r="C120" s="86" t="s">
        <v>272</v>
      </c>
      <c r="D120" s="113">
        <v>195</v>
      </c>
      <c r="E120" s="114"/>
      <c r="F120" s="81">
        <f t="shared" si="3"/>
        <v>0</v>
      </c>
    </row>
    <row r="121" spans="1:6" ht="12.75">
      <c r="A121" s="37">
        <v>120</v>
      </c>
      <c r="B121" s="85" t="s">
        <v>181</v>
      </c>
      <c r="C121" s="86" t="s">
        <v>272</v>
      </c>
      <c r="D121" s="113">
        <v>233</v>
      </c>
      <c r="E121" s="114"/>
      <c r="F121" s="81">
        <f t="shared" si="3"/>
        <v>0</v>
      </c>
    </row>
    <row r="122" spans="1:6" ht="12.75">
      <c r="A122" s="37">
        <v>121</v>
      </c>
      <c r="B122" s="85" t="s">
        <v>300</v>
      </c>
      <c r="C122" s="86" t="s">
        <v>272</v>
      </c>
      <c r="D122" s="113">
        <v>204</v>
      </c>
      <c r="E122" s="114"/>
      <c r="F122" s="81">
        <f t="shared" si="3"/>
        <v>0</v>
      </c>
    </row>
    <row r="123" spans="1:6" ht="12.75">
      <c r="A123" s="37">
        <v>122</v>
      </c>
      <c r="B123" s="87" t="s">
        <v>151</v>
      </c>
      <c r="C123" s="86" t="s">
        <v>272</v>
      </c>
      <c r="D123" s="113">
        <v>44</v>
      </c>
      <c r="E123" s="114"/>
      <c r="F123" s="81">
        <f t="shared" si="3"/>
        <v>0</v>
      </c>
    </row>
    <row r="124" spans="1:6" ht="12.75">
      <c r="A124" s="37">
        <v>123</v>
      </c>
      <c r="B124" s="85" t="s">
        <v>150</v>
      </c>
      <c r="C124" s="86" t="s">
        <v>272</v>
      </c>
      <c r="D124" s="113">
        <v>36</v>
      </c>
      <c r="E124" s="114"/>
      <c r="F124" s="81">
        <f t="shared" si="3"/>
        <v>0</v>
      </c>
    </row>
    <row r="125" spans="1:6" ht="12.75">
      <c r="A125" s="37">
        <v>124</v>
      </c>
      <c r="B125" s="85" t="s">
        <v>195</v>
      </c>
      <c r="C125" s="86" t="s">
        <v>272</v>
      </c>
      <c r="D125" s="113">
        <v>65</v>
      </c>
      <c r="E125" s="114"/>
      <c r="F125" s="81">
        <f t="shared" si="3"/>
        <v>0</v>
      </c>
    </row>
    <row r="126" spans="1:6" ht="25.5">
      <c r="A126" s="37">
        <v>125</v>
      </c>
      <c r="B126" s="85" t="s">
        <v>183</v>
      </c>
      <c r="C126" s="86" t="s">
        <v>96</v>
      </c>
      <c r="D126" s="113">
        <v>228</v>
      </c>
      <c r="E126" s="114"/>
      <c r="F126" s="81">
        <f t="shared" si="3"/>
        <v>0</v>
      </c>
    </row>
    <row r="127" spans="1:6" ht="25.5">
      <c r="A127" s="37">
        <v>126</v>
      </c>
      <c r="B127" s="85" t="s">
        <v>100</v>
      </c>
      <c r="C127" s="86" t="s">
        <v>96</v>
      </c>
      <c r="D127" s="113">
        <v>289</v>
      </c>
      <c r="E127" s="114"/>
      <c r="F127" s="81">
        <f t="shared" si="3"/>
        <v>0</v>
      </c>
    </row>
    <row r="128" spans="1:6" ht="25.5">
      <c r="A128" s="37">
        <v>127</v>
      </c>
      <c r="B128" s="85" t="s">
        <v>101</v>
      </c>
      <c r="C128" s="86" t="s">
        <v>96</v>
      </c>
      <c r="D128" s="113">
        <v>334</v>
      </c>
      <c r="E128" s="114"/>
      <c r="F128" s="81">
        <f t="shared" si="3"/>
        <v>0</v>
      </c>
    </row>
    <row r="129" spans="1:6" ht="25.5">
      <c r="A129" s="37">
        <v>128</v>
      </c>
      <c r="B129" s="85" t="s">
        <v>102</v>
      </c>
      <c r="C129" s="86" t="s">
        <v>96</v>
      </c>
      <c r="D129" s="113">
        <v>464</v>
      </c>
      <c r="E129" s="114"/>
      <c r="F129" s="81">
        <f aca="true" t="shared" si="4" ref="F129:F160">E129*D129</f>
        <v>0</v>
      </c>
    </row>
    <row r="130" spans="1:6" ht="25.5">
      <c r="A130" s="37">
        <v>129</v>
      </c>
      <c r="B130" s="85" t="s">
        <v>103</v>
      </c>
      <c r="C130" s="86" t="s">
        <v>96</v>
      </c>
      <c r="D130" s="113">
        <v>528</v>
      </c>
      <c r="E130" s="114"/>
      <c r="F130" s="81">
        <f t="shared" si="4"/>
        <v>0</v>
      </c>
    </row>
    <row r="131" spans="1:6" ht="25.5">
      <c r="A131" s="37">
        <v>130</v>
      </c>
      <c r="B131" s="85" t="s">
        <v>104</v>
      </c>
      <c r="C131" s="86" t="s">
        <v>96</v>
      </c>
      <c r="D131" s="113">
        <v>649</v>
      </c>
      <c r="E131" s="114"/>
      <c r="F131" s="81">
        <f t="shared" si="4"/>
        <v>0</v>
      </c>
    </row>
    <row r="132" spans="1:6" ht="25.5">
      <c r="A132" s="37">
        <v>131</v>
      </c>
      <c r="B132" s="85" t="s">
        <v>105</v>
      </c>
      <c r="C132" s="86" t="s">
        <v>96</v>
      </c>
      <c r="D132" s="113">
        <v>857</v>
      </c>
      <c r="E132" s="114"/>
      <c r="F132" s="81">
        <f t="shared" si="4"/>
        <v>0</v>
      </c>
    </row>
    <row r="133" spans="1:6" ht="25.5">
      <c r="A133" s="37">
        <v>132</v>
      </c>
      <c r="B133" s="85" t="s">
        <v>107</v>
      </c>
      <c r="C133" s="86" t="s">
        <v>96</v>
      </c>
      <c r="D133" s="113">
        <v>493</v>
      </c>
      <c r="E133" s="114"/>
      <c r="F133" s="81">
        <f t="shared" si="4"/>
        <v>0</v>
      </c>
    </row>
    <row r="134" spans="1:6" ht="25.5">
      <c r="A134" s="37">
        <v>133</v>
      </c>
      <c r="B134" s="85" t="s">
        <v>106</v>
      </c>
      <c r="C134" s="86" t="s">
        <v>96</v>
      </c>
      <c r="D134" s="113">
        <v>693</v>
      </c>
      <c r="E134" s="114"/>
      <c r="F134" s="81">
        <f t="shared" si="4"/>
        <v>0</v>
      </c>
    </row>
    <row r="135" spans="1:6" ht="25.5">
      <c r="A135" s="37">
        <v>134</v>
      </c>
      <c r="B135" s="85" t="s">
        <v>108</v>
      </c>
      <c r="C135" s="86" t="s">
        <v>96</v>
      </c>
      <c r="D135" s="113">
        <v>1021</v>
      </c>
      <c r="E135" s="114"/>
      <c r="F135" s="81">
        <f t="shared" si="4"/>
        <v>0</v>
      </c>
    </row>
    <row r="136" spans="1:6" ht="12.75">
      <c r="A136" s="37">
        <v>135</v>
      </c>
      <c r="B136" s="85" t="s">
        <v>186</v>
      </c>
      <c r="C136" s="86" t="s">
        <v>96</v>
      </c>
      <c r="D136" s="113">
        <v>57</v>
      </c>
      <c r="E136" s="114"/>
      <c r="F136" s="81">
        <f t="shared" si="4"/>
        <v>0</v>
      </c>
    </row>
    <row r="137" spans="1:6" ht="12.75">
      <c r="A137" s="37">
        <v>136</v>
      </c>
      <c r="B137" s="85" t="s">
        <v>185</v>
      </c>
      <c r="C137" s="86" t="s">
        <v>96</v>
      </c>
      <c r="D137" s="113">
        <v>113</v>
      </c>
      <c r="E137" s="114"/>
      <c r="F137" s="81">
        <f t="shared" si="4"/>
        <v>0</v>
      </c>
    </row>
    <row r="138" spans="1:6" ht="12.75">
      <c r="A138" s="37">
        <v>137</v>
      </c>
      <c r="B138" s="85" t="s">
        <v>184</v>
      </c>
      <c r="C138" s="86" t="s">
        <v>96</v>
      </c>
      <c r="D138" s="113">
        <v>128</v>
      </c>
      <c r="E138" s="114"/>
      <c r="F138" s="81">
        <f t="shared" si="4"/>
        <v>0</v>
      </c>
    </row>
    <row r="139" spans="1:6" ht="25.5">
      <c r="A139" s="37">
        <v>138</v>
      </c>
      <c r="B139" s="85" t="s">
        <v>301</v>
      </c>
      <c r="C139" s="86" t="s">
        <v>272</v>
      </c>
      <c r="D139" s="113">
        <v>200</v>
      </c>
      <c r="E139" s="114"/>
      <c r="F139" s="81">
        <f t="shared" si="4"/>
        <v>0</v>
      </c>
    </row>
    <row r="140" spans="1:6" ht="12.75">
      <c r="A140" s="37">
        <v>139</v>
      </c>
      <c r="B140" s="85" t="s">
        <v>90</v>
      </c>
      <c r="C140" s="86" t="s">
        <v>272</v>
      </c>
      <c r="D140" s="113">
        <v>191</v>
      </c>
      <c r="E140" s="114"/>
      <c r="F140" s="81">
        <f t="shared" si="4"/>
        <v>0</v>
      </c>
    </row>
    <row r="141" spans="1:6" ht="12.75">
      <c r="A141" s="37">
        <v>140</v>
      </c>
      <c r="B141" s="85" t="s">
        <v>308</v>
      </c>
      <c r="C141" s="86" t="s">
        <v>272</v>
      </c>
      <c r="D141" s="113">
        <v>15</v>
      </c>
      <c r="E141" s="114"/>
      <c r="F141" s="81">
        <f t="shared" si="4"/>
        <v>0</v>
      </c>
    </row>
    <row r="142" spans="1:6" ht="12.75">
      <c r="A142" s="37">
        <v>141</v>
      </c>
      <c r="B142" s="85" t="s">
        <v>309</v>
      </c>
      <c r="C142" s="86" t="s">
        <v>272</v>
      </c>
      <c r="D142" s="113">
        <v>15</v>
      </c>
      <c r="E142" s="114"/>
      <c r="F142" s="81">
        <f t="shared" si="4"/>
        <v>0</v>
      </c>
    </row>
    <row r="143" spans="1:6" ht="12.75">
      <c r="A143" s="37">
        <v>142</v>
      </c>
      <c r="B143" s="85" t="s">
        <v>310</v>
      </c>
      <c r="C143" s="86" t="s">
        <v>272</v>
      </c>
      <c r="D143" s="113">
        <v>15</v>
      </c>
      <c r="E143" s="114"/>
      <c r="F143" s="81">
        <f t="shared" si="4"/>
        <v>0</v>
      </c>
    </row>
    <row r="144" spans="1:6" ht="12.75">
      <c r="A144" s="37">
        <v>143</v>
      </c>
      <c r="B144" s="85" t="s">
        <v>311</v>
      </c>
      <c r="C144" s="86" t="s">
        <v>272</v>
      </c>
      <c r="D144" s="113">
        <v>15</v>
      </c>
      <c r="E144" s="114"/>
      <c r="F144" s="81">
        <f t="shared" si="4"/>
        <v>0</v>
      </c>
    </row>
    <row r="145" spans="1:6" ht="12.75">
      <c r="A145" s="37">
        <v>144</v>
      </c>
      <c r="B145" s="85" t="s">
        <v>312</v>
      </c>
      <c r="C145" s="86" t="s">
        <v>272</v>
      </c>
      <c r="D145" s="113">
        <v>15</v>
      </c>
      <c r="E145" s="114"/>
      <c r="F145" s="81">
        <f t="shared" si="4"/>
        <v>0</v>
      </c>
    </row>
    <row r="146" spans="1:6" ht="12.75">
      <c r="A146" s="37">
        <v>145</v>
      </c>
      <c r="B146" s="85" t="s">
        <v>302</v>
      </c>
      <c r="C146" s="86" t="s">
        <v>272</v>
      </c>
      <c r="D146" s="113">
        <v>97</v>
      </c>
      <c r="E146" s="114"/>
      <c r="F146" s="81">
        <f t="shared" si="4"/>
        <v>0</v>
      </c>
    </row>
    <row r="147" spans="1:6" ht="12.75">
      <c r="A147" s="37">
        <v>146</v>
      </c>
      <c r="B147" s="85" t="s">
        <v>303</v>
      </c>
      <c r="C147" s="86" t="s">
        <v>272</v>
      </c>
      <c r="D147" s="113">
        <v>97</v>
      </c>
      <c r="E147" s="114"/>
      <c r="F147" s="81">
        <f t="shared" si="4"/>
        <v>0</v>
      </c>
    </row>
    <row r="148" spans="1:6" ht="12.75">
      <c r="A148" s="37">
        <v>147</v>
      </c>
      <c r="B148" s="85" t="s">
        <v>304</v>
      </c>
      <c r="C148" s="86" t="s">
        <v>272</v>
      </c>
      <c r="D148" s="113">
        <v>97</v>
      </c>
      <c r="E148" s="114"/>
      <c r="F148" s="81">
        <f t="shared" si="4"/>
        <v>0</v>
      </c>
    </row>
    <row r="149" spans="1:6" ht="12.75">
      <c r="A149" s="37">
        <v>148</v>
      </c>
      <c r="B149" s="85" t="s">
        <v>305</v>
      </c>
      <c r="C149" s="86" t="s">
        <v>272</v>
      </c>
      <c r="D149" s="113">
        <v>97</v>
      </c>
      <c r="E149" s="114"/>
      <c r="F149" s="81">
        <f t="shared" si="4"/>
        <v>0</v>
      </c>
    </row>
    <row r="150" spans="1:6" ht="12.75">
      <c r="A150" s="37">
        <v>149</v>
      </c>
      <c r="B150" s="85" t="s">
        <v>306</v>
      </c>
      <c r="C150" s="86" t="s">
        <v>272</v>
      </c>
      <c r="D150" s="113">
        <v>97</v>
      </c>
      <c r="E150" s="114"/>
      <c r="F150" s="81">
        <f t="shared" si="4"/>
        <v>0</v>
      </c>
    </row>
    <row r="151" spans="1:6" ht="12.75">
      <c r="A151" s="37">
        <v>150</v>
      </c>
      <c r="B151" s="85" t="s">
        <v>307</v>
      </c>
      <c r="C151" s="86" t="s">
        <v>272</v>
      </c>
      <c r="D151" s="113">
        <v>97</v>
      </c>
      <c r="E151" s="114"/>
      <c r="F151" s="81">
        <f t="shared" si="4"/>
        <v>0</v>
      </c>
    </row>
    <row r="152" spans="1:6" ht="12.75">
      <c r="A152" s="37">
        <v>151</v>
      </c>
      <c r="B152" s="85" t="s">
        <v>158</v>
      </c>
      <c r="C152" s="86" t="s">
        <v>272</v>
      </c>
      <c r="D152" s="113">
        <v>860</v>
      </c>
      <c r="E152" s="114"/>
      <c r="F152" s="81">
        <f t="shared" si="4"/>
        <v>0</v>
      </c>
    </row>
    <row r="153" spans="1:6" ht="12.75">
      <c r="A153" s="37">
        <v>152</v>
      </c>
      <c r="B153" s="85" t="s">
        <v>196</v>
      </c>
      <c r="C153" s="86" t="s">
        <v>272</v>
      </c>
      <c r="D153" s="113">
        <v>223</v>
      </c>
      <c r="E153" s="114"/>
      <c r="F153" s="81">
        <f t="shared" si="4"/>
        <v>0</v>
      </c>
    </row>
    <row r="154" spans="1:6" ht="12.75">
      <c r="A154" s="37">
        <v>153</v>
      </c>
      <c r="B154" s="85" t="s">
        <v>154</v>
      </c>
      <c r="C154" s="86" t="s">
        <v>272</v>
      </c>
      <c r="D154" s="113">
        <v>223</v>
      </c>
      <c r="E154" s="114"/>
      <c r="F154" s="81">
        <f t="shared" si="4"/>
        <v>0</v>
      </c>
    </row>
    <row r="155" spans="1:6" ht="12.75">
      <c r="A155" s="37">
        <v>154</v>
      </c>
      <c r="B155" s="87" t="s">
        <v>155</v>
      </c>
      <c r="C155" s="86" t="s">
        <v>96</v>
      </c>
      <c r="D155" s="113">
        <v>23</v>
      </c>
      <c r="E155" s="114"/>
      <c r="F155" s="81">
        <f t="shared" si="4"/>
        <v>0</v>
      </c>
    </row>
    <row r="156" spans="1:6" ht="12.75">
      <c r="A156" s="37">
        <v>155</v>
      </c>
      <c r="B156" s="87" t="s">
        <v>156</v>
      </c>
      <c r="C156" s="86" t="s">
        <v>96</v>
      </c>
      <c r="D156" s="113">
        <v>36</v>
      </c>
      <c r="E156" s="114"/>
      <c r="F156" s="81">
        <f t="shared" si="4"/>
        <v>0</v>
      </c>
    </row>
    <row r="157" spans="1:6" ht="12.75">
      <c r="A157" s="37">
        <v>156</v>
      </c>
      <c r="B157" s="85" t="s">
        <v>112</v>
      </c>
      <c r="C157" s="86" t="s">
        <v>96</v>
      </c>
      <c r="D157" s="113">
        <v>121</v>
      </c>
      <c r="E157" s="114"/>
      <c r="F157" s="81">
        <f t="shared" si="4"/>
        <v>0</v>
      </c>
    </row>
    <row r="158" spans="1:6" ht="12.75">
      <c r="A158" s="37">
        <v>157</v>
      </c>
      <c r="B158" s="85" t="s">
        <v>113</v>
      </c>
      <c r="C158" s="86" t="s">
        <v>96</v>
      </c>
      <c r="D158" s="113">
        <v>149</v>
      </c>
      <c r="E158" s="114"/>
      <c r="F158" s="81">
        <f t="shared" si="4"/>
        <v>0</v>
      </c>
    </row>
    <row r="159" spans="1:6" ht="12.75">
      <c r="A159" s="37">
        <v>158</v>
      </c>
      <c r="B159" s="85" t="s">
        <v>114</v>
      </c>
      <c r="C159" s="86" t="s">
        <v>96</v>
      </c>
      <c r="D159" s="113">
        <v>173</v>
      </c>
      <c r="E159" s="114"/>
      <c r="F159" s="81">
        <f t="shared" si="4"/>
        <v>0</v>
      </c>
    </row>
    <row r="160" spans="1:6" ht="12.75">
      <c r="A160" s="37">
        <v>159</v>
      </c>
      <c r="B160" s="85" t="s">
        <v>115</v>
      </c>
      <c r="C160" s="86" t="s">
        <v>96</v>
      </c>
      <c r="D160" s="113">
        <v>194</v>
      </c>
      <c r="E160" s="114"/>
      <c r="F160" s="81">
        <f t="shared" si="4"/>
        <v>0</v>
      </c>
    </row>
    <row r="161" spans="1:6" ht="12.75">
      <c r="A161" s="37">
        <v>160</v>
      </c>
      <c r="B161" s="85" t="s">
        <v>116</v>
      </c>
      <c r="C161" s="86" t="s">
        <v>96</v>
      </c>
      <c r="D161" s="113">
        <v>268</v>
      </c>
      <c r="E161" s="114"/>
      <c r="F161" s="81">
        <f aca="true" t="shared" si="5" ref="F161:F191">E161*D161</f>
        <v>0</v>
      </c>
    </row>
    <row r="162" spans="1:6" ht="12.75">
      <c r="A162" s="37">
        <v>161</v>
      </c>
      <c r="B162" s="87" t="s">
        <v>188</v>
      </c>
      <c r="C162" s="86" t="s">
        <v>272</v>
      </c>
      <c r="D162" s="113">
        <v>14</v>
      </c>
      <c r="E162" s="114"/>
      <c r="F162" s="81">
        <f t="shared" si="5"/>
        <v>0</v>
      </c>
    </row>
    <row r="163" spans="1:6" ht="12.75">
      <c r="A163" s="37">
        <v>162</v>
      </c>
      <c r="B163" s="87" t="s">
        <v>187</v>
      </c>
      <c r="C163" s="86" t="s">
        <v>272</v>
      </c>
      <c r="D163" s="113">
        <v>15</v>
      </c>
      <c r="E163" s="114"/>
      <c r="F163" s="81">
        <f t="shared" si="5"/>
        <v>0</v>
      </c>
    </row>
    <row r="164" spans="1:6" ht="12.75">
      <c r="A164" s="37">
        <v>163</v>
      </c>
      <c r="B164" s="85" t="s">
        <v>313</v>
      </c>
      <c r="C164" s="86" t="s">
        <v>272</v>
      </c>
      <c r="D164" s="113">
        <v>266</v>
      </c>
      <c r="E164" s="114"/>
      <c r="F164" s="81">
        <f t="shared" si="5"/>
        <v>0</v>
      </c>
    </row>
    <row r="165" spans="1:6" ht="12.75">
      <c r="A165" s="37">
        <v>164</v>
      </c>
      <c r="B165" s="87" t="s">
        <v>314</v>
      </c>
      <c r="C165" s="86" t="s">
        <v>272</v>
      </c>
      <c r="D165" s="113">
        <v>340</v>
      </c>
      <c r="E165" s="114"/>
      <c r="F165" s="81">
        <f t="shared" si="5"/>
        <v>0</v>
      </c>
    </row>
    <row r="166" spans="1:6" ht="12.75">
      <c r="A166" s="37">
        <v>165</v>
      </c>
      <c r="B166" s="85" t="s">
        <v>197</v>
      </c>
      <c r="C166" s="86" t="s">
        <v>272</v>
      </c>
      <c r="D166" s="113">
        <v>106</v>
      </c>
      <c r="E166" s="114"/>
      <c r="F166" s="81">
        <f t="shared" si="5"/>
        <v>0</v>
      </c>
    </row>
    <row r="167" spans="1:6" ht="12.75">
      <c r="A167" s="37">
        <v>166</v>
      </c>
      <c r="B167" s="85" t="s">
        <v>198</v>
      </c>
      <c r="C167" s="86" t="s">
        <v>272</v>
      </c>
      <c r="D167" s="113">
        <v>106</v>
      </c>
      <c r="E167" s="114"/>
      <c r="F167" s="81">
        <f t="shared" si="5"/>
        <v>0</v>
      </c>
    </row>
    <row r="168" spans="1:6" ht="12.75">
      <c r="A168" s="37">
        <v>167</v>
      </c>
      <c r="B168" s="87" t="s">
        <v>119</v>
      </c>
      <c r="C168" s="86" t="s">
        <v>96</v>
      </c>
      <c r="D168" s="113">
        <v>53</v>
      </c>
      <c r="E168" s="114"/>
      <c r="F168" s="81">
        <f t="shared" si="5"/>
        <v>0</v>
      </c>
    </row>
    <row r="169" spans="1:6" ht="12.75">
      <c r="A169" s="37">
        <v>168</v>
      </c>
      <c r="B169" s="87" t="s">
        <v>120</v>
      </c>
      <c r="C169" s="86" t="s">
        <v>96</v>
      </c>
      <c r="D169" s="113">
        <v>47</v>
      </c>
      <c r="E169" s="114"/>
      <c r="F169" s="81">
        <f t="shared" si="5"/>
        <v>0</v>
      </c>
    </row>
    <row r="170" spans="1:6" ht="12.75">
      <c r="A170" s="37">
        <v>169</v>
      </c>
      <c r="B170" s="87" t="s">
        <v>199</v>
      </c>
      <c r="C170" s="86" t="s">
        <v>272</v>
      </c>
      <c r="D170" s="113">
        <v>208</v>
      </c>
      <c r="E170" s="114"/>
      <c r="F170" s="81">
        <f t="shared" si="5"/>
        <v>0</v>
      </c>
    </row>
    <row r="171" spans="1:6" ht="12.75">
      <c r="A171" s="37">
        <v>170</v>
      </c>
      <c r="B171" s="87" t="s">
        <v>315</v>
      </c>
      <c r="C171" s="86" t="s">
        <v>272</v>
      </c>
      <c r="D171" s="113">
        <v>124</v>
      </c>
      <c r="E171" s="114"/>
      <c r="F171" s="81">
        <f t="shared" si="5"/>
        <v>0</v>
      </c>
    </row>
    <row r="172" spans="1:6" ht="12.75">
      <c r="A172" s="37">
        <v>171</v>
      </c>
      <c r="B172" s="87" t="s">
        <v>316</v>
      </c>
      <c r="C172" s="86" t="s">
        <v>272</v>
      </c>
      <c r="D172" s="113">
        <v>969</v>
      </c>
      <c r="E172" s="114"/>
      <c r="F172" s="81">
        <f t="shared" si="5"/>
        <v>0</v>
      </c>
    </row>
    <row r="173" spans="1:6" ht="12.75">
      <c r="A173" s="37">
        <v>172</v>
      </c>
      <c r="B173" s="87" t="s">
        <v>117</v>
      </c>
      <c r="C173" s="86" t="s">
        <v>272</v>
      </c>
      <c r="D173" s="113">
        <v>419</v>
      </c>
      <c r="E173" s="114"/>
      <c r="F173" s="81">
        <f t="shared" si="5"/>
        <v>0</v>
      </c>
    </row>
    <row r="174" spans="1:6" ht="12.75">
      <c r="A174" s="37">
        <v>173</v>
      </c>
      <c r="B174" s="87" t="s">
        <v>118</v>
      </c>
      <c r="C174" s="86" t="s">
        <v>272</v>
      </c>
      <c r="D174" s="113">
        <v>2343</v>
      </c>
      <c r="E174" s="114"/>
      <c r="F174" s="81">
        <f t="shared" si="5"/>
        <v>0</v>
      </c>
    </row>
    <row r="175" spans="1:6" ht="12.75">
      <c r="A175" s="37">
        <v>174</v>
      </c>
      <c r="B175" s="85" t="s">
        <v>320</v>
      </c>
      <c r="C175" s="86" t="s">
        <v>272</v>
      </c>
      <c r="D175" s="113">
        <v>75</v>
      </c>
      <c r="E175" s="114"/>
      <c r="F175" s="81">
        <f t="shared" si="5"/>
        <v>0</v>
      </c>
    </row>
    <row r="176" spans="1:6" ht="12.75">
      <c r="A176" s="37">
        <v>175</v>
      </c>
      <c r="B176" s="85" t="s">
        <v>317</v>
      </c>
      <c r="C176" s="86" t="s">
        <v>272</v>
      </c>
      <c r="D176" s="113">
        <v>75</v>
      </c>
      <c r="E176" s="114"/>
      <c r="F176" s="81">
        <f t="shared" si="5"/>
        <v>0</v>
      </c>
    </row>
    <row r="177" spans="1:6" ht="12.75">
      <c r="A177" s="37">
        <v>176</v>
      </c>
      <c r="B177" s="85" t="s">
        <v>318</v>
      </c>
      <c r="C177" s="86" t="s">
        <v>272</v>
      </c>
      <c r="D177" s="113">
        <v>75</v>
      </c>
      <c r="E177" s="114"/>
      <c r="F177" s="81">
        <f t="shared" si="5"/>
        <v>0</v>
      </c>
    </row>
    <row r="178" spans="1:6" ht="12.75">
      <c r="A178" s="37">
        <v>177</v>
      </c>
      <c r="B178" s="85" t="s">
        <v>319</v>
      </c>
      <c r="C178" s="86" t="s">
        <v>272</v>
      </c>
      <c r="D178" s="113">
        <v>75</v>
      </c>
      <c r="E178" s="114"/>
      <c r="F178" s="81">
        <f t="shared" si="5"/>
        <v>0</v>
      </c>
    </row>
    <row r="179" spans="1:6" ht="12.75">
      <c r="A179" s="37">
        <v>178</v>
      </c>
      <c r="B179" s="87" t="s">
        <v>93</v>
      </c>
      <c r="C179" s="86" t="s">
        <v>272</v>
      </c>
      <c r="D179" s="113">
        <v>263</v>
      </c>
      <c r="E179" s="114"/>
      <c r="F179" s="81">
        <f t="shared" si="5"/>
        <v>0</v>
      </c>
    </row>
    <row r="180" spans="1:6" ht="12.75">
      <c r="A180" s="37">
        <v>179</v>
      </c>
      <c r="B180" s="87" t="s">
        <v>91</v>
      </c>
      <c r="C180" s="86" t="s">
        <v>272</v>
      </c>
      <c r="D180" s="113">
        <v>162</v>
      </c>
      <c r="E180" s="114"/>
      <c r="F180" s="81">
        <f t="shared" si="5"/>
        <v>0</v>
      </c>
    </row>
    <row r="181" spans="1:6" ht="12.75">
      <c r="A181" s="37">
        <v>180</v>
      </c>
      <c r="B181" s="87" t="s">
        <v>92</v>
      </c>
      <c r="C181" s="86" t="s">
        <v>272</v>
      </c>
      <c r="D181" s="113">
        <v>86</v>
      </c>
      <c r="E181" s="114"/>
      <c r="F181" s="81">
        <f t="shared" si="5"/>
        <v>0</v>
      </c>
    </row>
    <row r="182" spans="1:6" ht="12.75">
      <c r="A182" s="37">
        <v>181</v>
      </c>
      <c r="B182" s="85" t="s">
        <v>157</v>
      </c>
      <c r="C182" s="86" t="s">
        <v>272</v>
      </c>
      <c r="D182" s="113">
        <v>63</v>
      </c>
      <c r="E182" s="114"/>
      <c r="F182" s="81">
        <f t="shared" si="5"/>
        <v>0</v>
      </c>
    </row>
    <row r="183" spans="1:6" ht="12.75">
      <c r="A183" s="37">
        <v>182</v>
      </c>
      <c r="B183" s="85" t="s">
        <v>94</v>
      </c>
      <c r="C183" s="86" t="s">
        <v>272</v>
      </c>
      <c r="D183" s="113">
        <v>813</v>
      </c>
      <c r="E183" s="114"/>
      <c r="F183" s="81">
        <f t="shared" si="5"/>
        <v>0</v>
      </c>
    </row>
    <row r="184" spans="1:6" ht="12.75">
      <c r="A184" s="37">
        <v>183</v>
      </c>
      <c r="B184" s="87" t="s">
        <v>123</v>
      </c>
      <c r="C184" s="86" t="s">
        <v>96</v>
      </c>
      <c r="D184" s="113">
        <v>118</v>
      </c>
      <c r="E184" s="114"/>
      <c r="F184" s="81">
        <f t="shared" si="5"/>
        <v>0</v>
      </c>
    </row>
    <row r="185" spans="1:6" ht="12.75">
      <c r="A185" s="37">
        <v>184</v>
      </c>
      <c r="B185" s="85" t="s">
        <v>124</v>
      </c>
      <c r="C185" s="86" t="s">
        <v>96</v>
      </c>
      <c r="D185" s="113">
        <v>326</v>
      </c>
      <c r="E185" s="114"/>
      <c r="F185" s="81">
        <f t="shared" si="5"/>
        <v>0</v>
      </c>
    </row>
    <row r="186" spans="1:6" ht="12.75">
      <c r="A186" s="37">
        <v>185</v>
      </c>
      <c r="B186" s="85" t="s">
        <v>121</v>
      </c>
      <c r="C186" s="86" t="s">
        <v>96</v>
      </c>
      <c r="D186" s="113">
        <v>249</v>
      </c>
      <c r="E186" s="114"/>
      <c r="F186" s="81">
        <f t="shared" si="5"/>
        <v>0</v>
      </c>
    </row>
    <row r="187" spans="1:6" ht="12.75">
      <c r="A187" s="37">
        <v>186</v>
      </c>
      <c r="B187" s="85" t="s">
        <v>122</v>
      </c>
      <c r="C187" s="86" t="s">
        <v>96</v>
      </c>
      <c r="D187" s="113">
        <v>249</v>
      </c>
      <c r="E187" s="114"/>
      <c r="F187" s="81">
        <f t="shared" si="5"/>
        <v>0</v>
      </c>
    </row>
    <row r="188" spans="1:6" ht="12.75">
      <c r="A188" s="37">
        <v>187</v>
      </c>
      <c r="B188" s="85" t="s">
        <v>321</v>
      </c>
      <c r="C188" s="86" t="s">
        <v>272</v>
      </c>
      <c r="D188" s="113">
        <v>63</v>
      </c>
      <c r="E188" s="114"/>
      <c r="F188" s="81">
        <f t="shared" si="5"/>
        <v>0</v>
      </c>
    </row>
    <row r="189" spans="1:6" ht="12.75">
      <c r="A189" s="37">
        <v>188</v>
      </c>
      <c r="B189" s="85" t="s">
        <v>322</v>
      </c>
      <c r="C189" s="86" t="s">
        <v>272</v>
      </c>
      <c r="D189" s="113">
        <v>1212</v>
      </c>
      <c r="E189" s="114"/>
      <c r="F189" s="81">
        <f t="shared" si="5"/>
        <v>0</v>
      </c>
    </row>
    <row r="190" spans="1:6" ht="12.75">
      <c r="A190" s="37">
        <v>189</v>
      </c>
      <c r="B190" s="90" t="s">
        <v>323</v>
      </c>
      <c r="C190" s="91" t="s">
        <v>272</v>
      </c>
      <c r="D190" s="115">
        <v>129</v>
      </c>
      <c r="E190" s="116"/>
      <c r="F190" s="92">
        <f t="shared" si="5"/>
        <v>0</v>
      </c>
    </row>
    <row r="191" spans="1:6" ht="12.75">
      <c r="A191" s="37">
        <v>190</v>
      </c>
      <c r="B191" s="93" t="s">
        <v>324</v>
      </c>
      <c r="C191" s="86" t="s">
        <v>272</v>
      </c>
      <c r="D191" s="113">
        <v>129</v>
      </c>
      <c r="E191" s="117"/>
      <c r="F191" s="94">
        <f t="shared" si="5"/>
        <v>0</v>
      </c>
    </row>
    <row r="192" spans="1:6" ht="14.25">
      <c r="A192" s="2"/>
      <c r="B192" s="38"/>
      <c r="C192" s="95"/>
      <c r="E192" s="97" t="s">
        <v>325</v>
      </c>
      <c r="F192" s="39">
        <f>SUM(F1:F191)</f>
        <v>0</v>
      </c>
    </row>
    <row r="194" spans="1:6" ht="18.75" customHeight="1">
      <c r="A194" s="99"/>
      <c r="B194" s="100" t="s">
        <v>326</v>
      </c>
      <c r="C194" s="136"/>
      <c r="D194" s="136"/>
      <c r="E194" s="101"/>
      <c r="F194" s="102"/>
    </row>
    <row r="195" spans="1:6" ht="18.75" customHeight="1">
      <c r="A195" s="99"/>
      <c r="B195" s="103" t="s">
        <v>327</v>
      </c>
      <c r="C195" s="136"/>
      <c r="D195" s="136"/>
      <c r="E195" s="101"/>
      <c r="F195" s="104"/>
    </row>
    <row r="196" spans="1:6" ht="18.75" customHeight="1">
      <c r="A196" s="99"/>
      <c r="B196" s="105" t="s">
        <v>426</v>
      </c>
      <c r="C196" s="137"/>
      <c r="D196" s="137"/>
      <c r="E196" s="101"/>
      <c r="F196" s="104"/>
    </row>
    <row r="197" spans="1:6" ht="18.75" customHeight="1">
      <c r="A197" s="106"/>
      <c r="B197" s="107" t="s">
        <v>328</v>
      </c>
      <c r="C197" s="108"/>
      <c r="D197" s="108"/>
      <c r="E197" s="101"/>
      <c r="F197" s="109" t="s">
        <v>427</v>
      </c>
    </row>
    <row r="198" spans="1:6" ht="18.75" customHeight="1">
      <c r="A198" s="99"/>
      <c r="B198" s="100"/>
      <c r="C198" s="110"/>
      <c r="D198" s="111" t="s">
        <v>428</v>
      </c>
      <c r="E198" s="99"/>
      <c r="F198" s="99"/>
    </row>
  </sheetData>
  <sheetProtection password="C486" sheet="1" objects="1" scenarios="1" formatRows="0" deleteRows="0" autoFilter="0"/>
  <autoFilter ref="A1:F1"/>
  <mergeCells count="3">
    <mergeCell ref="C195:D195"/>
    <mergeCell ref="C196:D196"/>
    <mergeCell ref="C194:D194"/>
  </mergeCells>
  <printOptions horizontalCentered="1"/>
  <pageMargins left="0.3937007874015748" right="0.3937007874015748" top="0.5905511811023623" bottom="0.3937007874015748" header="0.31496062992125984" footer="0.1968503937007874"/>
  <pageSetup horizontalDpi="300" verticalDpi="300" orientation="portrait" paperSize="9" r:id="rId1"/>
  <headerFooter alignWithMargins="0">
    <oddHeader>&amp;C&amp;F</oddHeader>
    <oddFooter>&amp;CСтраница &amp;P из &amp;N&amp;R2022 год</oddFooter>
  </headerFooter>
</worksheet>
</file>

<file path=xl/worksheets/sheet4.xml><?xml version="1.0" encoding="utf-8"?>
<worksheet xmlns="http://schemas.openxmlformats.org/spreadsheetml/2006/main" xmlns:r="http://schemas.openxmlformats.org/officeDocument/2006/relationships">
  <sheetPr codeName="Лист4"/>
  <dimension ref="A1:C64189"/>
  <sheetViews>
    <sheetView view="pageBreakPreview" zoomScale="152" zoomScaleNormal="192" zoomScaleSheetLayoutView="152" zoomScalePageLayoutView="0" workbookViewId="0" topLeftCell="A1">
      <pane ySplit="1" topLeftCell="A206" activePane="bottomLeft" state="frozen"/>
      <selection pane="topLeft" activeCell="A1" sqref="A1"/>
      <selection pane="bottomLeft" activeCell="B5" sqref="B5"/>
    </sheetView>
  </sheetViews>
  <sheetFormatPr defaultColWidth="9.00390625" defaultRowHeight="12.75"/>
  <cols>
    <col min="1" max="1" width="6.875" style="40" hidden="1" customWidth="1"/>
    <col min="2" max="2" width="44.875" style="41" customWidth="1"/>
    <col min="3" max="3" width="19.125" style="42" customWidth="1"/>
    <col min="4" max="16384" width="9.125" style="43" customWidth="1"/>
  </cols>
  <sheetData>
    <row r="1" spans="1:3" s="47" customFormat="1" ht="25.5">
      <c r="A1" s="44" t="s">
        <v>267</v>
      </c>
      <c r="B1" s="45" t="s">
        <v>329</v>
      </c>
      <c r="C1" s="46" t="s">
        <v>330</v>
      </c>
    </row>
    <row r="2" spans="1:3" ht="63.75">
      <c r="A2" s="48">
        <v>1</v>
      </c>
      <c r="B2" s="49" t="s">
        <v>331</v>
      </c>
      <c r="C2" s="50"/>
    </row>
    <row r="3" spans="1:3" ht="51">
      <c r="A3" s="48">
        <v>2</v>
      </c>
      <c r="B3" s="51" t="s">
        <v>332</v>
      </c>
      <c r="C3" s="52"/>
    </row>
    <row r="4" spans="1:3" ht="51">
      <c r="A4" s="48">
        <v>3</v>
      </c>
      <c r="B4" s="51" t="s">
        <v>333</v>
      </c>
      <c r="C4" s="53"/>
    </row>
    <row r="5" spans="1:3" ht="51">
      <c r="A5" s="48">
        <v>4</v>
      </c>
      <c r="B5" s="49" t="s">
        <v>334</v>
      </c>
      <c r="C5" s="50"/>
    </row>
    <row r="6" spans="1:3" ht="63.75">
      <c r="A6" s="48">
        <v>5</v>
      </c>
      <c r="B6" s="49" t="s">
        <v>335</v>
      </c>
      <c r="C6" s="50"/>
    </row>
    <row r="7" spans="1:3" ht="63.75">
      <c r="A7" s="48">
        <v>6</v>
      </c>
      <c r="B7" s="49" t="s">
        <v>336</v>
      </c>
      <c r="C7" s="50"/>
    </row>
    <row r="8" spans="1:3" ht="38.25">
      <c r="A8" s="48">
        <v>7</v>
      </c>
      <c r="B8" s="49" t="s">
        <v>337</v>
      </c>
      <c r="C8" s="50"/>
    </row>
    <row r="9" spans="1:3" ht="63.75">
      <c r="A9" s="48">
        <v>8</v>
      </c>
      <c r="B9" s="49" t="s">
        <v>338</v>
      </c>
      <c r="C9" s="50"/>
    </row>
    <row r="10" spans="1:3" ht="63.75">
      <c r="A10" s="48">
        <v>9</v>
      </c>
      <c r="B10" s="49" t="s">
        <v>339</v>
      </c>
      <c r="C10" s="50"/>
    </row>
    <row r="11" spans="1:3" ht="76.5">
      <c r="A11" s="48">
        <v>10</v>
      </c>
      <c r="B11" s="49" t="s">
        <v>340</v>
      </c>
      <c r="C11" s="50"/>
    </row>
    <row r="12" spans="1:3" ht="114.75">
      <c r="A12" s="48">
        <v>11</v>
      </c>
      <c r="B12" s="49" t="s">
        <v>341</v>
      </c>
      <c r="C12" s="50"/>
    </row>
    <row r="13" spans="1:3" ht="25.5">
      <c r="A13" s="48">
        <v>12</v>
      </c>
      <c r="B13" s="49" t="s">
        <v>342</v>
      </c>
      <c r="C13" s="54"/>
    </row>
    <row r="14" spans="1:3" ht="25.5" customHeight="1">
      <c r="A14" s="48">
        <v>13</v>
      </c>
      <c r="B14" s="49" t="s">
        <v>343</v>
      </c>
      <c r="C14" s="55"/>
    </row>
    <row r="15" spans="1:3" ht="25.5">
      <c r="A15" s="48">
        <v>14</v>
      </c>
      <c r="B15" s="49" t="s">
        <v>344</v>
      </c>
      <c r="C15" s="56"/>
    </row>
    <row r="16" spans="1:3" ht="63.75">
      <c r="A16" s="48">
        <v>15</v>
      </c>
      <c r="B16" s="49" t="s">
        <v>345</v>
      </c>
      <c r="C16" s="57"/>
    </row>
    <row r="17" spans="1:3" ht="38.25">
      <c r="A17" s="48">
        <v>16</v>
      </c>
      <c r="B17" s="49" t="s">
        <v>346</v>
      </c>
      <c r="C17" s="58"/>
    </row>
    <row r="18" spans="1:3" ht="76.5">
      <c r="A18" s="48">
        <v>22</v>
      </c>
      <c r="B18" s="49" t="s">
        <v>347</v>
      </c>
      <c r="C18" s="139"/>
    </row>
    <row r="19" spans="1:3" ht="76.5">
      <c r="A19" s="48">
        <v>23</v>
      </c>
      <c r="B19" s="49" t="s">
        <v>348</v>
      </c>
      <c r="C19" s="139"/>
    </row>
    <row r="20" spans="1:3" ht="76.5">
      <c r="A20" s="48">
        <v>24</v>
      </c>
      <c r="B20" s="49" t="s">
        <v>349</v>
      </c>
      <c r="C20" s="139"/>
    </row>
    <row r="21" spans="1:3" ht="76.5">
      <c r="A21" s="48">
        <v>25</v>
      </c>
      <c r="B21" s="49" t="s">
        <v>350</v>
      </c>
      <c r="C21" s="60"/>
    </row>
    <row r="22" spans="1:3" ht="51">
      <c r="A22" s="48">
        <v>26</v>
      </c>
      <c r="B22" s="49" t="s">
        <v>351</v>
      </c>
      <c r="C22" s="61"/>
    </row>
    <row r="23" spans="1:3" ht="38.25">
      <c r="A23" s="48">
        <v>27</v>
      </c>
      <c r="B23" s="49" t="s">
        <v>352</v>
      </c>
      <c r="C23" s="61"/>
    </row>
    <row r="24" spans="1:3" ht="38.25">
      <c r="A24" s="48">
        <v>28</v>
      </c>
      <c r="B24" s="49" t="s">
        <v>353</v>
      </c>
      <c r="C24" s="61"/>
    </row>
    <row r="25" spans="1:3" ht="38.25">
      <c r="A25" s="48">
        <v>29</v>
      </c>
      <c r="B25" s="49" t="s">
        <v>354</v>
      </c>
      <c r="C25" s="61"/>
    </row>
    <row r="26" spans="1:3" ht="38.25">
      <c r="A26" s="48">
        <v>30</v>
      </c>
      <c r="B26" s="49" t="s">
        <v>355</v>
      </c>
      <c r="C26" s="61"/>
    </row>
    <row r="27" spans="1:3" ht="127.5">
      <c r="A27" s="48">
        <v>31</v>
      </c>
      <c r="B27" s="49" t="s">
        <v>356</v>
      </c>
      <c r="C27" s="61"/>
    </row>
    <row r="28" spans="1:3" ht="89.25">
      <c r="A28" s="48">
        <v>32</v>
      </c>
      <c r="B28" s="49" t="s">
        <v>357</v>
      </c>
      <c r="C28" s="62"/>
    </row>
    <row r="29" spans="1:3" ht="63.75">
      <c r="A29" s="48">
        <v>33</v>
      </c>
      <c r="B29" s="49" t="s">
        <v>358</v>
      </c>
      <c r="C29" s="55"/>
    </row>
    <row r="30" spans="1:3" ht="63.75">
      <c r="A30" s="48">
        <v>34</v>
      </c>
      <c r="B30" s="49" t="s">
        <v>359</v>
      </c>
      <c r="C30" s="54"/>
    </row>
    <row r="31" spans="1:3" ht="89.25">
      <c r="A31" s="48">
        <v>35</v>
      </c>
      <c r="B31" s="49" t="s">
        <v>360</v>
      </c>
      <c r="C31" s="59"/>
    </row>
    <row r="32" spans="1:3" ht="38.25">
      <c r="A32" s="48">
        <v>36</v>
      </c>
      <c r="B32" s="49" t="s">
        <v>361</v>
      </c>
      <c r="C32" s="50"/>
    </row>
    <row r="33" spans="1:3" ht="102">
      <c r="A33" s="48">
        <v>37</v>
      </c>
      <c r="B33" s="49" t="s">
        <v>362</v>
      </c>
      <c r="C33" s="50"/>
    </row>
    <row r="34" spans="1:3" ht="63.75">
      <c r="A34" s="48">
        <v>38</v>
      </c>
      <c r="B34" s="49" t="s">
        <v>363</v>
      </c>
      <c r="C34" s="50"/>
    </row>
    <row r="35" spans="1:3" ht="63.75">
      <c r="A35" s="48">
        <v>39</v>
      </c>
      <c r="B35" s="49" t="s">
        <v>364</v>
      </c>
      <c r="C35" s="50"/>
    </row>
    <row r="36" spans="1:3" ht="63.75">
      <c r="A36" s="48">
        <v>40</v>
      </c>
      <c r="B36" s="49" t="s">
        <v>365</v>
      </c>
      <c r="C36" s="63"/>
    </row>
    <row r="37" spans="1:3" ht="89.25">
      <c r="A37" s="48">
        <v>41</v>
      </c>
      <c r="B37" s="49" t="s">
        <v>367</v>
      </c>
      <c r="C37" s="50"/>
    </row>
    <row r="38" spans="1:3" ht="51">
      <c r="A38" s="48">
        <v>42</v>
      </c>
      <c r="B38" s="49" t="s">
        <v>368</v>
      </c>
      <c r="C38" s="57"/>
    </row>
    <row r="39" spans="1:3" ht="114.75">
      <c r="A39" s="48">
        <v>43</v>
      </c>
      <c r="B39" s="49" t="s">
        <v>369</v>
      </c>
      <c r="C39" s="50"/>
    </row>
    <row r="40" spans="1:3" ht="51">
      <c r="A40" s="48">
        <v>44</v>
      </c>
      <c r="B40" s="49" t="s">
        <v>370</v>
      </c>
      <c r="C40" s="50"/>
    </row>
    <row r="41" spans="1:3" ht="38.25">
      <c r="A41" s="48">
        <v>45</v>
      </c>
      <c r="B41" s="51" t="s">
        <v>371</v>
      </c>
      <c r="C41" s="64"/>
    </row>
    <row r="42" spans="1:3" ht="102">
      <c r="A42" s="48">
        <v>46</v>
      </c>
      <c r="B42" s="49" t="s">
        <v>372</v>
      </c>
      <c r="C42" s="50"/>
    </row>
    <row r="43" spans="1:3" ht="102">
      <c r="A43" s="48">
        <v>47</v>
      </c>
      <c r="B43" s="49" t="s">
        <v>373</v>
      </c>
      <c r="C43" s="50"/>
    </row>
    <row r="44" spans="1:3" ht="89.25">
      <c r="A44" s="48">
        <v>48</v>
      </c>
      <c r="B44" s="49" t="s">
        <v>374</v>
      </c>
      <c r="C44" s="50"/>
    </row>
    <row r="45" spans="1:3" ht="51">
      <c r="A45" s="48">
        <v>49</v>
      </c>
      <c r="B45" s="49" t="s">
        <v>375</v>
      </c>
      <c r="C45" s="50"/>
    </row>
    <row r="46" spans="1:3" ht="38.25">
      <c r="A46" s="48">
        <v>50</v>
      </c>
      <c r="B46" s="49" t="s">
        <v>376</v>
      </c>
      <c r="C46" s="50"/>
    </row>
    <row r="47" spans="1:3" ht="38.25">
      <c r="A47" s="48">
        <v>51</v>
      </c>
      <c r="B47" s="49" t="s">
        <v>377</v>
      </c>
      <c r="C47" s="50"/>
    </row>
    <row r="48" spans="1:3" ht="102">
      <c r="A48" s="48">
        <v>52</v>
      </c>
      <c r="B48" s="49" t="s">
        <v>378</v>
      </c>
      <c r="C48" s="50"/>
    </row>
    <row r="49" spans="1:3" ht="25.5">
      <c r="A49" s="48">
        <v>53</v>
      </c>
      <c r="B49" s="65" t="s">
        <v>379</v>
      </c>
      <c r="C49" s="66"/>
    </row>
    <row r="50" spans="1:3" ht="51">
      <c r="A50" s="48">
        <v>54</v>
      </c>
      <c r="B50" s="49" t="s">
        <v>380</v>
      </c>
      <c r="C50" s="50"/>
    </row>
    <row r="51" spans="1:3" ht="89.25">
      <c r="A51" s="48">
        <v>55</v>
      </c>
      <c r="B51" s="49" t="s">
        <v>381</v>
      </c>
      <c r="C51" s="139"/>
    </row>
    <row r="52" spans="1:3" ht="89.25" customHeight="1">
      <c r="A52" s="48">
        <v>56</v>
      </c>
      <c r="B52" s="49" t="s">
        <v>382</v>
      </c>
      <c r="C52" s="139"/>
    </row>
    <row r="53" spans="1:3" ht="89.25" customHeight="1">
      <c r="A53" s="48">
        <v>57</v>
      </c>
      <c r="B53" s="49" t="s">
        <v>383</v>
      </c>
      <c r="C53" s="60"/>
    </row>
    <row r="54" spans="1:3" ht="89.25">
      <c r="A54" s="48">
        <v>58</v>
      </c>
      <c r="B54" s="49" t="s">
        <v>384</v>
      </c>
      <c r="C54" s="61"/>
    </row>
    <row r="55" spans="1:3" ht="89.25">
      <c r="A55" s="48">
        <v>59</v>
      </c>
      <c r="B55" s="49" t="s">
        <v>385</v>
      </c>
      <c r="C55" s="61"/>
    </row>
    <row r="56" spans="1:3" ht="76.5">
      <c r="A56" s="48">
        <v>60</v>
      </c>
      <c r="B56" s="49" t="s">
        <v>386</v>
      </c>
      <c r="C56" s="61"/>
    </row>
    <row r="57" spans="1:3" ht="38.25">
      <c r="A57" s="48">
        <v>61</v>
      </c>
      <c r="B57" s="65" t="s">
        <v>387</v>
      </c>
      <c r="C57" s="61"/>
    </row>
    <row r="58" spans="1:3" ht="25.5">
      <c r="A58" s="48">
        <v>62</v>
      </c>
      <c r="B58" s="49" t="s">
        <v>388</v>
      </c>
      <c r="C58" s="61"/>
    </row>
    <row r="59" spans="1:3" ht="25.5">
      <c r="A59" s="48">
        <v>63</v>
      </c>
      <c r="B59" s="49" t="s">
        <v>389</v>
      </c>
      <c r="C59" s="61"/>
    </row>
    <row r="60" spans="1:3" ht="38.25">
      <c r="A60" s="48">
        <v>64</v>
      </c>
      <c r="B60" s="49" t="s">
        <v>390</v>
      </c>
      <c r="C60" s="61"/>
    </row>
    <row r="61" spans="1:3" ht="25.5">
      <c r="A61" s="48">
        <v>65</v>
      </c>
      <c r="B61" s="49" t="s">
        <v>391</v>
      </c>
      <c r="C61" s="62"/>
    </row>
    <row r="62" spans="1:3" ht="114.75">
      <c r="A62" s="48">
        <v>66</v>
      </c>
      <c r="B62" s="49" t="s">
        <v>392</v>
      </c>
      <c r="C62" s="50"/>
    </row>
    <row r="63" spans="1:3" ht="38.25">
      <c r="A63" s="48">
        <v>67</v>
      </c>
      <c r="B63" s="67" t="s">
        <v>393</v>
      </c>
      <c r="C63" s="68"/>
    </row>
    <row r="64" spans="1:3" ht="38.25">
      <c r="A64" s="48">
        <v>68</v>
      </c>
      <c r="B64" s="49" t="s">
        <v>394</v>
      </c>
      <c r="C64" s="69"/>
    </row>
    <row r="65" spans="1:3" ht="51">
      <c r="A65" s="48">
        <v>69</v>
      </c>
      <c r="B65" s="49" t="s">
        <v>395</v>
      </c>
      <c r="C65" s="69"/>
    </row>
    <row r="66" spans="1:3" ht="63.75">
      <c r="A66" s="48">
        <v>70</v>
      </c>
      <c r="B66" s="49" t="s">
        <v>396</v>
      </c>
      <c r="C66" s="69"/>
    </row>
    <row r="67" spans="1:3" ht="63.75">
      <c r="A67" s="48">
        <v>71</v>
      </c>
      <c r="B67" s="49" t="s">
        <v>397</v>
      </c>
      <c r="C67" s="64"/>
    </row>
    <row r="68" spans="1:3" ht="63.75">
      <c r="A68" s="48">
        <v>72</v>
      </c>
      <c r="B68" s="49" t="s">
        <v>398</v>
      </c>
      <c r="C68" s="64"/>
    </row>
    <row r="69" spans="1:3" ht="25.5">
      <c r="A69" s="48">
        <v>73</v>
      </c>
      <c r="B69" s="51" t="s">
        <v>399</v>
      </c>
      <c r="C69" s="64"/>
    </row>
    <row r="70" spans="1:3" ht="63.75">
      <c r="A70" s="48">
        <v>74</v>
      </c>
      <c r="B70" s="49" t="s">
        <v>400</v>
      </c>
      <c r="C70" s="69"/>
    </row>
    <row r="71" spans="1:3" ht="63.75">
      <c r="A71" s="48">
        <v>75</v>
      </c>
      <c r="B71" s="49" t="s">
        <v>401</v>
      </c>
      <c r="C71" s="69"/>
    </row>
    <row r="72" spans="1:3" ht="63.75">
      <c r="A72" s="48">
        <v>76</v>
      </c>
      <c r="B72" s="49" t="s">
        <v>0</v>
      </c>
      <c r="C72" s="69"/>
    </row>
    <row r="73" spans="1:3" ht="63.75">
      <c r="A73" s="48">
        <v>77</v>
      </c>
      <c r="B73" s="49" t="s">
        <v>1</v>
      </c>
      <c r="C73" s="69"/>
    </row>
    <row r="74" spans="1:3" ht="76.5">
      <c r="A74" s="48">
        <v>78</v>
      </c>
      <c r="B74" s="49" t="s">
        <v>2</v>
      </c>
      <c r="C74" s="55"/>
    </row>
    <row r="75" spans="1:3" ht="76.5">
      <c r="A75" s="48">
        <v>79</v>
      </c>
      <c r="B75" s="49" t="s">
        <v>3</v>
      </c>
      <c r="C75" s="55"/>
    </row>
    <row r="76" spans="1:3" ht="76.5">
      <c r="A76" s="48">
        <v>80</v>
      </c>
      <c r="B76" s="49" t="s">
        <v>4</v>
      </c>
      <c r="C76" s="64"/>
    </row>
    <row r="77" spans="1:3" ht="102">
      <c r="A77" s="48">
        <v>81</v>
      </c>
      <c r="B77" s="49" t="s">
        <v>5</v>
      </c>
      <c r="C77" s="138"/>
    </row>
    <row r="78" spans="1:3" ht="102">
      <c r="A78" s="48">
        <v>82</v>
      </c>
      <c r="B78" s="49" t="s">
        <v>6</v>
      </c>
      <c r="C78" s="138"/>
    </row>
    <row r="79" spans="1:3" ht="102">
      <c r="A79" s="48">
        <v>83</v>
      </c>
      <c r="B79" s="49" t="s">
        <v>7</v>
      </c>
      <c r="C79" s="138"/>
    </row>
    <row r="80" spans="1:3" ht="63.75">
      <c r="A80" s="48">
        <v>84</v>
      </c>
      <c r="B80" s="51" t="s">
        <v>8</v>
      </c>
      <c r="C80" s="138"/>
    </row>
    <row r="81" spans="1:3" ht="63.75">
      <c r="A81" s="48">
        <v>85</v>
      </c>
      <c r="B81" s="51" t="s">
        <v>9</v>
      </c>
      <c r="C81" s="138"/>
    </row>
    <row r="82" spans="1:3" ht="63.75">
      <c r="A82" s="48">
        <v>86</v>
      </c>
      <c r="B82" s="51" t="s">
        <v>10</v>
      </c>
      <c r="C82" s="138"/>
    </row>
    <row r="83" spans="1:3" ht="63.75">
      <c r="A83" s="48">
        <v>87</v>
      </c>
      <c r="B83" s="51" t="s">
        <v>11</v>
      </c>
      <c r="C83" s="138"/>
    </row>
    <row r="84" spans="1:3" ht="63.75">
      <c r="A84" s="48">
        <v>88</v>
      </c>
      <c r="B84" s="51" t="s">
        <v>12</v>
      </c>
      <c r="C84" s="138"/>
    </row>
    <row r="85" spans="1:3" ht="63.75">
      <c r="A85" s="48">
        <v>89</v>
      </c>
      <c r="B85" s="51" t="s">
        <v>13</v>
      </c>
      <c r="C85" s="138"/>
    </row>
    <row r="86" spans="1:3" ht="63.75">
      <c r="A86" s="48">
        <v>90</v>
      </c>
      <c r="B86" s="51" t="s">
        <v>14</v>
      </c>
      <c r="C86" s="138"/>
    </row>
    <row r="87" spans="1:3" ht="51">
      <c r="A87" s="48">
        <v>91</v>
      </c>
      <c r="B87" s="65" t="s">
        <v>15</v>
      </c>
      <c r="C87" s="138"/>
    </row>
    <row r="88" spans="1:3" ht="63.75">
      <c r="A88" s="48">
        <v>92</v>
      </c>
      <c r="B88" s="65" t="s">
        <v>16</v>
      </c>
      <c r="C88" s="63"/>
    </row>
    <row r="89" spans="1:3" ht="63.75">
      <c r="A89" s="48">
        <v>93</v>
      </c>
      <c r="B89" s="65" t="s">
        <v>17</v>
      </c>
      <c r="C89" s="66"/>
    </row>
    <row r="90" spans="1:3" ht="39.75" customHeight="1">
      <c r="A90" s="48">
        <v>94</v>
      </c>
      <c r="B90" s="49" t="s">
        <v>18</v>
      </c>
      <c r="C90" s="50"/>
    </row>
    <row r="91" spans="1:3" ht="37.5" customHeight="1">
      <c r="A91" s="48">
        <v>95</v>
      </c>
      <c r="B91" s="49" t="s">
        <v>19</v>
      </c>
      <c r="C91" s="68"/>
    </row>
    <row r="92" spans="1:3" ht="38.25">
      <c r="A92" s="48">
        <v>96</v>
      </c>
      <c r="B92" s="49" t="s">
        <v>20</v>
      </c>
      <c r="C92" s="59"/>
    </row>
    <row r="93" spans="1:3" ht="38.25">
      <c r="A93" s="48">
        <v>97</v>
      </c>
      <c r="B93" s="49" t="s">
        <v>21</v>
      </c>
      <c r="C93" s="59"/>
    </row>
    <row r="94" spans="1:3" ht="38.25">
      <c r="A94" s="48">
        <v>98</v>
      </c>
      <c r="B94" s="49" t="s">
        <v>22</v>
      </c>
      <c r="C94" s="59"/>
    </row>
    <row r="95" spans="1:3" ht="25.5">
      <c r="A95" s="48">
        <v>99</v>
      </c>
      <c r="B95" s="70" t="s">
        <v>23</v>
      </c>
      <c r="C95" s="59"/>
    </row>
    <row r="96" spans="1:3" ht="25.5">
      <c r="A96" s="48">
        <v>100</v>
      </c>
      <c r="B96" s="70" t="s">
        <v>24</v>
      </c>
      <c r="C96" s="55"/>
    </row>
    <row r="97" spans="1:3" ht="25.5">
      <c r="A97" s="48">
        <v>101</v>
      </c>
      <c r="B97" s="70" t="s">
        <v>25</v>
      </c>
      <c r="C97" s="69"/>
    </row>
    <row r="98" spans="1:3" ht="25.5">
      <c r="A98" s="48">
        <v>102</v>
      </c>
      <c r="B98" s="70" t="s">
        <v>26</v>
      </c>
      <c r="C98" s="69"/>
    </row>
    <row r="99" spans="1:3" ht="76.5">
      <c r="A99" s="48">
        <v>103</v>
      </c>
      <c r="B99" s="49" t="s">
        <v>27</v>
      </c>
      <c r="C99" s="63"/>
    </row>
    <row r="100" spans="1:3" ht="51">
      <c r="A100" s="48">
        <v>104</v>
      </c>
      <c r="B100" s="49" t="s">
        <v>28</v>
      </c>
      <c r="C100" s="59"/>
    </row>
    <row r="101" spans="1:3" ht="51">
      <c r="A101" s="48">
        <v>105</v>
      </c>
      <c r="B101" s="49" t="s">
        <v>29</v>
      </c>
      <c r="C101" s="138"/>
    </row>
    <row r="102" spans="1:3" ht="51">
      <c r="A102" s="48">
        <v>106</v>
      </c>
      <c r="B102" s="49" t="s">
        <v>30</v>
      </c>
      <c r="C102" s="138"/>
    </row>
    <row r="103" spans="1:3" ht="63.75">
      <c r="A103" s="48">
        <v>107</v>
      </c>
      <c r="B103" s="49" t="s">
        <v>31</v>
      </c>
      <c r="C103" s="138"/>
    </row>
    <row r="104" spans="1:3" ht="89.25">
      <c r="A104" s="48">
        <v>108</v>
      </c>
      <c r="B104" s="49" t="s">
        <v>32</v>
      </c>
      <c r="C104" s="138"/>
    </row>
    <row r="105" spans="1:3" ht="76.5">
      <c r="A105" s="48">
        <v>109</v>
      </c>
      <c r="B105" s="49" t="s">
        <v>33</v>
      </c>
      <c r="C105" s="138"/>
    </row>
    <row r="106" spans="1:3" ht="76.5">
      <c r="A106" s="48">
        <v>110</v>
      </c>
      <c r="B106" s="49" t="s">
        <v>34</v>
      </c>
      <c r="C106" s="138"/>
    </row>
    <row r="107" spans="1:3" ht="63.75">
      <c r="A107" s="48">
        <v>111</v>
      </c>
      <c r="B107" s="49" t="s">
        <v>35</v>
      </c>
      <c r="C107" s="138"/>
    </row>
    <row r="108" spans="1:3" ht="51" customHeight="1">
      <c r="A108" s="48">
        <v>112</v>
      </c>
      <c r="B108" s="49" t="s">
        <v>36</v>
      </c>
      <c r="C108" s="138"/>
    </row>
    <row r="109" spans="1:3" ht="38.25">
      <c r="A109" s="48">
        <v>113</v>
      </c>
      <c r="B109" s="49" t="s">
        <v>37</v>
      </c>
      <c r="C109" s="138"/>
    </row>
    <row r="110" spans="1:3" ht="51">
      <c r="A110" s="48">
        <v>114</v>
      </c>
      <c r="B110" s="49" t="s">
        <v>38</v>
      </c>
      <c r="C110" s="138"/>
    </row>
    <row r="111" spans="1:3" ht="51" customHeight="1">
      <c r="A111" s="48">
        <v>115</v>
      </c>
      <c r="B111" s="49" t="s">
        <v>39</v>
      </c>
      <c r="C111" s="138"/>
    </row>
    <row r="112" spans="1:3" ht="51">
      <c r="A112" s="48">
        <v>116</v>
      </c>
      <c r="B112" s="49" t="s">
        <v>40</v>
      </c>
      <c r="C112" s="138"/>
    </row>
    <row r="113" spans="1:3" ht="51">
      <c r="A113" s="48">
        <v>117</v>
      </c>
      <c r="B113" s="49" t="s">
        <v>41</v>
      </c>
      <c r="C113" s="55"/>
    </row>
    <row r="114" spans="1:3" ht="51">
      <c r="A114" s="48">
        <v>118</v>
      </c>
      <c r="B114" s="49" t="s">
        <v>42</v>
      </c>
      <c r="C114" s="55"/>
    </row>
    <row r="115" spans="1:3" ht="51">
      <c r="A115" s="48">
        <v>119</v>
      </c>
      <c r="B115" s="49" t="s">
        <v>43</v>
      </c>
      <c r="C115" s="55"/>
    </row>
    <row r="116" spans="1:3" ht="51">
      <c r="A116" s="48">
        <v>120</v>
      </c>
      <c r="B116" s="49" t="s">
        <v>44</v>
      </c>
      <c r="C116" s="55"/>
    </row>
    <row r="117" spans="1:3" ht="43.5" customHeight="1">
      <c r="A117" s="48">
        <v>121</v>
      </c>
      <c r="B117" s="49" t="s">
        <v>45</v>
      </c>
      <c r="C117" s="55"/>
    </row>
    <row r="118" spans="1:3" ht="25.5">
      <c r="A118" s="48">
        <v>122</v>
      </c>
      <c r="B118" s="49" t="s">
        <v>46</v>
      </c>
      <c r="C118" s="59"/>
    </row>
    <row r="119" spans="1:3" ht="89.25">
      <c r="A119" s="48">
        <v>123</v>
      </c>
      <c r="B119" s="49" t="s">
        <v>47</v>
      </c>
      <c r="C119" s="54"/>
    </row>
    <row r="120" spans="1:3" ht="89.25">
      <c r="A120" s="48">
        <v>124</v>
      </c>
      <c r="B120" s="49" t="s">
        <v>48</v>
      </c>
      <c r="C120" s="50"/>
    </row>
    <row r="121" spans="1:3" ht="89.25">
      <c r="A121" s="48">
        <v>125</v>
      </c>
      <c r="B121" s="49" t="s">
        <v>49</v>
      </c>
      <c r="C121" s="50"/>
    </row>
    <row r="122" spans="1:3" ht="38.25">
      <c r="A122" s="48">
        <v>126</v>
      </c>
      <c r="B122" s="51" t="s">
        <v>50</v>
      </c>
      <c r="C122" s="50"/>
    </row>
    <row r="123" spans="1:3" ht="38.25">
      <c r="A123" s="48">
        <v>127</v>
      </c>
      <c r="B123" s="51" t="s">
        <v>51</v>
      </c>
      <c r="C123" s="50"/>
    </row>
    <row r="124" spans="1:3" ht="165.75">
      <c r="A124" s="48">
        <v>128</v>
      </c>
      <c r="B124" s="49" t="s">
        <v>52</v>
      </c>
      <c r="C124" s="71"/>
    </row>
    <row r="125" spans="1:3" ht="38.25">
      <c r="A125" s="48">
        <v>129</v>
      </c>
      <c r="B125" s="49" t="s">
        <v>53</v>
      </c>
      <c r="C125" s="50"/>
    </row>
    <row r="126" spans="1:3" ht="38.25">
      <c r="A126" s="48">
        <v>130</v>
      </c>
      <c r="B126" s="49" t="s">
        <v>54</v>
      </c>
      <c r="C126" s="57"/>
    </row>
    <row r="127" spans="1:3" ht="38.25">
      <c r="A127" s="48">
        <v>131</v>
      </c>
      <c r="B127" s="49" t="s">
        <v>55</v>
      </c>
      <c r="C127" s="50"/>
    </row>
    <row r="128" spans="1:3" ht="38.25">
      <c r="A128" s="48">
        <v>132</v>
      </c>
      <c r="B128" s="49" t="s">
        <v>56</v>
      </c>
      <c r="C128" s="72"/>
    </row>
    <row r="129" spans="1:3" ht="76.5">
      <c r="A129" s="48">
        <v>133</v>
      </c>
      <c r="B129" s="49" t="s">
        <v>57</v>
      </c>
      <c r="C129" s="50"/>
    </row>
    <row r="130" spans="1:3" ht="25.5">
      <c r="A130" s="48">
        <v>134</v>
      </c>
      <c r="B130" s="49" t="s">
        <v>58</v>
      </c>
      <c r="C130" s="66"/>
    </row>
    <row r="131" spans="1:3" ht="25.5">
      <c r="A131" s="48">
        <v>135</v>
      </c>
      <c r="B131" s="49" t="s">
        <v>59</v>
      </c>
      <c r="C131" s="63"/>
    </row>
    <row r="132" spans="1:3" ht="63.75">
      <c r="A132" s="48">
        <v>136</v>
      </c>
      <c r="B132" s="49" t="s">
        <v>60</v>
      </c>
      <c r="C132" s="63"/>
    </row>
    <row r="133" spans="1:3" ht="63.75">
      <c r="A133" s="48">
        <v>137</v>
      </c>
      <c r="B133" s="49" t="s">
        <v>61</v>
      </c>
      <c r="C133" s="63"/>
    </row>
    <row r="134" spans="1:3" ht="76.5">
      <c r="A134" s="48">
        <v>138</v>
      </c>
      <c r="B134" s="49" t="s">
        <v>62</v>
      </c>
      <c r="C134" s="63"/>
    </row>
    <row r="135" spans="1:3" ht="76.5">
      <c r="A135" s="48">
        <v>139</v>
      </c>
      <c r="B135" s="49" t="s">
        <v>63</v>
      </c>
      <c r="C135" s="63"/>
    </row>
    <row r="136" spans="1:3" ht="63.75">
      <c r="A136" s="48">
        <v>140</v>
      </c>
      <c r="B136" s="49" t="s">
        <v>64</v>
      </c>
      <c r="C136" s="73"/>
    </row>
    <row r="137" spans="1:3" ht="63.75">
      <c r="A137" s="48">
        <v>141</v>
      </c>
      <c r="B137" s="49" t="s">
        <v>65</v>
      </c>
      <c r="C137" s="74"/>
    </row>
    <row r="138" spans="1:3" ht="63.75">
      <c r="A138" s="48">
        <v>142</v>
      </c>
      <c r="B138" s="49" t="s">
        <v>66</v>
      </c>
      <c r="C138" s="74"/>
    </row>
    <row r="139" spans="1:3" ht="63.75">
      <c r="A139" s="48">
        <v>143</v>
      </c>
      <c r="B139" s="49" t="s">
        <v>67</v>
      </c>
      <c r="C139" s="74"/>
    </row>
    <row r="140" spans="1:3" ht="51">
      <c r="A140" s="48">
        <v>144</v>
      </c>
      <c r="B140" s="51" t="s">
        <v>68</v>
      </c>
      <c r="C140" s="63"/>
    </row>
    <row r="141" spans="1:3" ht="178.5">
      <c r="A141" s="48">
        <v>145</v>
      </c>
      <c r="B141" s="49" t="s">
        <v>69</v>
      </c>
      <c r="C141" s="75"/>
    </row>
    <row r="142" spans="1:3" ht="127.5">
      <c r="A142" s="48">
        <v>146</v>
      </c>
      <c r="B142" s="76" t="s">
        <v>70</v>
      </c>
      <c r="C142" s="64"/>
    </row>
    <row r="143" spans="1:3" ht="51">
      <c r="A143" s="48">
        <v>147</v>
      </c>
      <c r="B143" s="49" t="s">
        <v>71</v>
      </c>
      <c r="C143" s="69"/>
    </row>
    <row r="144" spans="1:3" ht="51">
      <c r="A144" s="48">
        <v>148</v>
      </c>
      <c r="B144" s="49" t="s">
        <v>72</v>
      </c>
      <c r="C144" s="69"/>
    </row>
    <row r="145" spans="1:3" ht="51">
      <c r="A145" s="48">
        <v>149</v>
      </c>
      <c r="B145" s="49" t="s">
        <v>73</v>
      </c>
      <c r="C145" s="69"/>
    </row>
    <row r="146" spans="1:3" ht="51">
      <c r="A146" s="48">
        <v>150</v>
      </c>
      <c r="B146" s="49" t="s">
        <v>74</v>
      </c>
      <c r="C146" s="69"/>
    </row>
    <row r="147" spans="1:3" ht="51">
      <c r="A147" s="48">
        <v>151</v>
      </c>
      <c r="B147" s="49" t="s">
        <v>75</v>
      </c>
      <c r="C147" s="69"/>
    </row>
    <row r="148" spans="1:3" ht="51">
      <c r="A148" s="48">
        <v>152</v>
      </c>
      <c r="B148" s="49" t="s">
        <v>76</v>
      </c>
      <c r="C148" s="50"/>
    </row>
    <row r="149" spans="1:3" ht="51">
      <c r="A149" s="48">
        <v>153</v>
      </c>
      <c r="B149" s="49" t="s">
        <v>77</v>
      </c>
      <c r="C149" s="50"/>
    </row>
    <row r="150" spans="1:3" ht="63.75">
      <c r="A150" s="48">
        <v>154</v>
      </c>
      <c r="B150" s="49" t="s">
        <v>78</v>
      </c>
      <c r="C150" s="50"/>
    </row>
    <row r="151" spans="1:3" ht="25.5">
      <c r="A151" s="48">
        <v>155</v>
      </c>
      <c r="B151" s="51" t="s">
        <v>200</v>
      </c>
      <c r="C151" s="50"/>
    </row>
    <row r="152" spans="1:3" ht="102">
      <c r="A152" s="48">
        <v>156</v>
      </c>
      <c r="B152" s="49" t="s">
        <v>201</v>
      </c>
      <c r="C152" s="55"/>
    </row>
    <row r="153" spans="1:3" ht="63.75">
      <c r="A153" s="48">
        <v>157</v>
      </c>
      <c r="B153" s="49" t="s">
        <v>202</v>
      </c>
      <c r="C153" s="77"/>
    </row>
    <row r="154" spans="1:3" ht="76.5">
      <c r="A154" s="48">
        <v>158</v>
      </c>
      <c r="B154" s="49" t="s">
        <v>203</v>
      </c>
      <c r="C154" s="50"/>
    </row>
    <row r="155" spans="1:3" ht="63.75">
      <c r="A155" s="48">
        <v>159</v>
      </c>
      <c r="B155" s="49" t="s">
        <v>204</v>
      </c>
      <c r="C155" s="50"/>
    </row>
    <row r="156" spans="1:3" ht="63.75">
      <c r="A156" s="48">
        <v>160</v>
      </c>
      <c r="B156" s="49" t="s">
        <v>205</v>
      </c>
      <c r="C156" s="50"/>
    </row>
    <row r="157" spans="1:3" ht="76.5">
      <c r="A157" s="48">
        <v>161</v>
      </c>
      <c r="B157" s="49" t="s">
        <v>206</v>
      </c>
      <c r="C157" s="50"/>
    </row>
    <row r="158" spans="1:3" ht="63.75">
      <c r="A158" s="48">
        <v>162</v>
      </c>
      <c r="B158" s="49" t="s">
        <v>207</v>
      </c>
      <c r="C158" s="50"/>
    </row>
    <row r="159" spans="1:3" ht="76.5">
      <c r="A159" s="48">
        <v>163</v>
      </c>
      <c r="B159" s="49" t="s">
        <v>208</v>
      </c>
      <c r="C159" s="50"/>
    </row>
    <row r="160" spans="1:3" ht="25.5">
      <c r="A160" s="48">
        <v>164</v>
      </c>
      <c r="B160" s="49" t="s">
        <v>209</v>
      </c>
      <c r="C160" s="69"/>
    </row>
    <row r="161" spans="1:3" ht="25.5">
      <c r="A161" s="48">
        <v>165</v>
      </c>
      <c r="B161" s="49" t="s">
        <v>210</v>
      </c>
      <c r="C161" s="68"/>
    </row>
    <row r="162" spans="1:3" ht="38.25">
      <c r="A162" s="48">
        <v>166</v>
      </c>
      <c r="B162" s="49" t="s">
        <v>211</v>
      </c>
      <c r="C162" s="77"/>
    </row>
    <row r="163" spans="1:3" ht="51">
      <c r="A163" s="48">
        <v>167</v>
      </c>
      <c r="B163" s="49" t="s">
        <v>212</v>
      </c>
      <c r="C163" s="77"/>
    </row>
    <row r="164" spans="1:3" ht="51">
      <c r="A164" s="48">
        <v>168</v>
      </c>
      <c r="B164" s="49" t="s">
        <v>213</v>
      </c>
      <c r="C164" s="77"/>
    </row>
    <row r="165" spans="1:3" ht="25.5">
      <c r="A165" s="48">
        <v>169</v>
      </c>
      <c r="B165" s="78" t="s">
        <v>214</v>
      </c>
      <c r="C165" s="58"/>
    </row>
    <row r="166" spans="1:3" ht="63.75">
      <c r="A166" s="48">
        <v>170</v>
      </c>
      <c r="B166" s="49" t="s">
        <v>215</v>
      </c>
      <c r="C166" s="59"/>
    </row>
    <row r="167" spans="1:3" ht="63.75">
      <c r="A167" s="48">
        <v>171</v>
      </c>
      <c r="B167" s="49" t="s">
        <v>216</v>
      </c>
      <c r="C167" s="59"/>
    </row>
    <row r="168" spans="1:3" ht="63.75">
      <c r="A168" s="48">
        <v>172</v>
      </c>
      <c r="B168" s="49" t="s">
        <v>217</v>
      </c>
      <c r="C168" s="59"/>
    </row>
    <row r="169" spans="1:3" ht="51">
      <c r="A169" s="48">
        <v>173</v>
      </c>
      <c r="B169" s="49" t="s">
        <v>218</v>
      </c>
      <c r="C169" s="50"/>
    </row>
    <row r="170" spans="1:3" ht="114.75">
      <c r="A170" s="48">
        <v>174</v>
      </c>
      <c r="B170" s="49" t="s">
        <v>219</v>
      </c>
      <c r="C170" s="64"/>
    </row>
    <row r="171" spans="1:3" ht="102">
      <c r="A171" s="48">
        <v>175</v>
      </c>
      <c r="B171" s="79" t="s">
        <v>220</v>
      </c>
      <c r="C171" s="50"/>
    </row>
    <row r="172" spans="1:3" ht="102">
      <c r="A172" s="48">
        <v>176</v>
      </c>
      <c r="B172" s="79" t="s">
        <v>221</v>
      </c>
      <c r="C172" s="50"/>
    </row>
    <row r="173" spans="1:3" ht="102">
      <c r="A173" s="48">
        <v>177</v>
      </c>
      <c r="B173" s="79" t="s">
        <v>222</v>
      </c>
      <c r="C173" s="69"/>
    </row>
    <row r="174" spans="1:3" ht="51">
      <c r="A174" s="48">
        <v>178</v>
      </c>
      <c r="B174" s="49" t="s">
        <v>223</v>
      </c>
      <c r="C174" s="50"/>
    </row>
    <row r="175" spans="1:3" ht="76.5">
      <c r="A175" s="48">
        <v>179</v>
      </c>
      <c r="B175" s="49" t="s">
        <v>224</v>
      </c>
      <c r="C175" s="50"/>
    </row>
    <row r="176" spans="1:3" ht="89.25">
      <c r="A176" s="48">
        <v>180</v>
      </c>
      <c r="B176" s="49" t="s">
        <v>225</v>
      </c>
      <c r="C176" s="50"/>
    </row>
    <row r="177" spans="1:3" ht="102">
      <c r="A177" s="48">
        <v>181</v>
      </c>
      <c r="B177" s="49" t="s">
        <v>226</v>
      </c>
      <c r="C177" s="50"/>
    </row>
    <row r="178" spans="1:3" ht="51">
      <c r="A178" s="48">
        <v>182</v>
      </c>
      <c r="B178" s="49" t="s">
        <v>227</v>
      </c>
      <c r="C178" s="66"/>
    </row>
    <row r="179" spans="1:3" ht="12.75">
      <c r="A179" s="48">
        <v>183</v>
      </c>
      <c r="B179" s="49" t="s">
        <v>228</v>
      </c>
      <c r="C179" s="63"/>
    </row>
    <row r="180" spans="1:3" ht="76.5">
      <c r="A180" s="48">
        <v>184</v>
      </c>
      <c r="B180" s="49" t="s">
        <v>229</v>
      </c>
      <c r="C180" s="55"/>
    </row>
    <row r="181" spans="1:3" ht="89.25">
      <c r="A181" s="48">
        <v>185</v>
      </c>
      <c r="B181" s="49" t="s">
        <v>230</v>
      </c>
      <c r="C181" s="55"/>
    </row>
    <row r="182" spans="1:3" ht="89.25">
      <c r="A182" s="48">
        <v>186</v>
      </c>
      <c r="B182" s="51" t="s">
        <v>231</v>
      </c>
      <c r="C182" s="55"/>
    </row>
    <row r="183" spans="1:3" ht="216.75">
      <c r="A183" s="48">
        <v>187</v>
      </c>
      <c r="B183" s="51" t="s">
        <v>232</v>
      </c>
      <c r="C183" s="55"/>
    </row>
    <row r="184" spans="1:3" ht="216.75">
      <c r="A184" s="48">
        <v>188</v>
      </c>
      <c r="B184" s="51" t="s">
        <v>233</v>
      </c>
      <c r="C184" s="55"/>
    </row>
    <row r="185" spans="1:3" ht="63.75">
      <c r="A185" s="48">
        <v>189</v>
      </c>
      <c r="B185" s="49" t="s">
        <v>234</v>
      </c>
      <c r="C185" s="55"/>
    </row>
    <row r="186" spans="1:3" ht="63.75">
      <c r="A186" s="48">
        <v>190</v>
      </c>
      <c r="B186" s="49" t="s">
        <v>235</v>
      </c>
      <c r="C186" s="55"/>
    </row>
    <row r="187" spans="1:3" ht="127.5">
      <c r="A187" s="48">
        <v>191</v>
      </c>
      <c r="B187" s="49" t="s">
        <v>236</v>
      </c>
      <c r="C187" s="64"/>
    </row>
    <row r="64189" ht="12.75">
      <c r="A64189" s="40">
        <f>COUNT(A2:A64188)</f>
        <v>186</v>
      </c>
    </row>
  </sheetData>
  <sheetProtection password="C486" sheet="1" objects="1" scenarios="1" formatRows="0" insertRows="0" deleteRows="0" autoFilter="0"/>
  <mergeCells count="4">
    <mergeCell ref="C101:C112"/>
    <mergeCell ref="C18:C20"/>
    <mergeCell ref="C51:C52"/>
    <mergeCell ref="C77:C87"/>
  </mergeCells>
  <hyperlinks>
    <hyperlink ref="B63" r:id="rId1" display="Обложки для переплета , картон (для брошюратора) документов А4, текстура, 100 шт"/>
  </hyperlinks>
  <printOptions/>
  <pageMargins left="0.75" right="0.75" top="1" bottom="1" header="0.5118055555555555" footer="0.5118055555555555"/>
  <pageSetup horizontalDpi="300" verticalDpi="300" orientation="portrait" paperSize="9" scale="89" r:id="rId3"/>
  <rowBreaks count="2" manualBreakCount="2">
    <brk id="16" max="255" man="1"/>
    <brk id="23" max="25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2020-11-26T14:05:14Z</cp:lastPrinted>
  <dcterms:created xsi:type="dcterms:W3CDTF">2020-01-07T17:00:32Z</dcterms:created>
  <dcterms:modified xsi:type="dcterms:W3CDTF">2021-08-26T13:54:32Z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