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1840" windowHeight="12015"/>
  </bookViews>
  <sheets>
    <sheet name="анкета кандидата в докторантуру" sheetId="1" r:id="rId1"/>
    <sheet name="приложение" sheetId="4" state="hidden" r:id="rId2"/>
    <sheet name="образец заполнения" sheetId="9" r:id="rId3"/>
    <sheet name="образец приложения" sheetId="6" state="hidden" r:id="rId4"/>
    <sheet name="сводная" sheetId="3" state="hidden" r:id="rId5"/>
    <sheet name="тех лист" sheetId="2" state="hidden" r:id="rId6"/>
    <sheet name="в численность" sheetId="11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6" hidden="1">'в численность'!$A$3:$IG$4</definedName>
    <definedName name="данет">'тех лист'!$C$3:$C$4</definedName>
    <definedName name="диссовет">'тех лист'!$K$18:$K$28</definedName>
    <definedName name="Институт">[1]техн.лист!$N$5:$N$13</definedName>
    <definedName name="критич">'тех лист'!$C$32:$C$58</definedName>
    <definedName name="лет">'тех лист'!$E$3:$E$5</definedName>
    <definedName name="науки">[2]Тех.лист!$K$24:$K$31</definedName>
    <definedName name="о">'[3]Сопоставление специальностей'!$A$2:$A$45</definedName>
    <definedName name="_xlnm.Print_Area" localSheetId="0">'анкета кандидата в докторантуру'!$B$1:$H$48</definedName>
    <definedName name="_xlnm.Print_Area" localSheetId="6">'в численность'!$A$1:$T$6</definedName>
    <definedName name="_xlnm.Print_Area" localSheetId="2">'образец заполнения'!$B$1:$H$48</definedName>
    <definedName name="_xlnm.Print_Area" localSheetId="3">'образец приложения'!$B$2:$G$22</definedName>
    <definedName name="_xlnm.Print_Area" localSheetId="1">приложение!$B$2:$G$22</definedName>
    <definedName name="организация">'тех лист'!$C$19:$C$29</definedName>
    <definedName name="основа">[1]техн.лист!$O$5:$O$8</definedName>
    <definedName name="ответ">[2]Тех.лист!$G$11:$G$12</definedName>
    <definedName name="отрасль">'тех лист'!$P$3:$P$9</definedName>
    <definedName name="переч">[2]Тех.лист!$D$33:$D$59</definedName>
    <definedName name="Перечень">[1]техн.лист!$K$5:$K$41</definedName>
    <definedName name="приоритет">'тех лист'!$C$7:$C$14</definedName>
    <definedName name="публик">[2]Тех.лист!$S$57:$S$64</definedName>
    <definedName name="публикации">'[4]тех лист'!$B$57:$B$64</definedName>
    <definedName name="решение">[5]черновик!$S$17:$S$21</definedName>
    <definedName name="решения">[1]техн.лист!$S$5:$S$8</definedName>
    <definedName name="специальности">'[6]Сопоставление специальностей'!$A$2:$A$45</definedName>
    <definedName name="тип_орг">[2]Тех.лист!$K$12:$K$22</definedName>
    <definedName name="типпубл">'тех лист'!$C$61:$C$69</definedName>
    <definedName name="учстепень">'тех лист'!$K$3:$K$7</definedName>
    <definedName name="форма">[1]техн.лист!$P$5:$P$7</definedName>
    <definedName name="шифр">'тех лист'!$C$71:$C$113</definedName>
    <definedName name="ыв">#REF!</definedName>
  </definedNames>
  <calcPr calcId="145621"/>
</workbook>
</file>

<file path=xl/calcChain.xml><?xml version="1.0" encoding="utf-8"?>
<calcChain xmlns="http://schemas.openxmlformats.org/spreadsheetml/2006/main">
  <c r="F4" i="11" l="1"/>
  <c r="C4" i="11"/>
  <c r="Q4" i="11"/>
  <c r="P4" i="11"/>
  <c r="S4" i="11"/>
  <c r="R4" i="11"/>
  <c r="D4" i="11"/>
  <c r="B45" i="9"/>
  <c r="B45" i="1"/>
  <c r="C5" i="4" l="1"/>
  <c r="B19" i="6"/>
  <c r="G3" i="4"/>
  <c r="G2" i="4"/>
  <c r="AD5" i="3"/>
  <c r="B19" i="4" l="1"/>
  <c r="AJ5" i="3" l="1"/>
  <c r="AI5" i="3"/>
  <c r="AH5" i="3"/>
  <c r="AG5" i="3"/>
  <c r="AF5" i="3"/>
  <c r="AE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D5" i="3"/>
  <c r="B5" i="3"/>
  <c r="E5" i="3"/>
  <c r="G5" i="3"/>
  <c r="C5" i="3"/>
  <c r="F5" i="3"/>
</calcChain>
</file>

<file path=xl/sharedStrings.xml><?xml version="1.0" encoding="utf-8"?>
<sst xmlns="http://schemas.openxmlformats.org/spreadsheetml/2006/main" count="385" uniqueCount="293">
  <si>
    <t>Гражданство:</t>
  </si>
  <si>
    <t>2. Контактная информация:</t>
  </si>
  <si>
    <t>Номер телефона:</t>
  </si>
  <si>
    <t>Адрес эл.почты:</t>
  </si>
  <si>
    <t>Наименование организации:</t>
  </si>
  <si>
    <t>Год поступления:</t>
  </si>
  <si>
    <t>Год завершения обучения:</t>
  </si>
  <si>
    <t>Структурное подразделение в организации:</t>
  </si>
  <si>
    <t>Должность в организации:</t>
  </si>
  <si>
    <t>Номер телефона организации:</t>
  </si>
  <si>
    <t>Электронный адрес организации:</t>
  </si>
  <si>
    <t>Шифр и наименование специальности:</t>
  </si>
  <si>
    <t>Личная подпись:</t>
  </si>
  <si>
    <t>Дата, месяц, год рождения:</t>
  </si>
  <si>
    <t>Фамилия, имя, отчество:</t>
  </si>
  <si>
    <t>Да</t>
  </si>
  <si>
    <t>Нет</t>
  </si>
  <si>
    <t>Безопасность и противодействие терроризму.</t>
  </si>
  <si>
    <t>Индустрия наносистем.</t>
  </si>
  <si>
    <t>Информационно-телекоммуникационные системы.</t>
  </si>
  <si>
    <t>Науки о жизни.</t>
  </si>
  <si>
    <t>Перспективные виды вооружения, военной и специальной техники.</t>
  </si>
  <si>
    <t>Рациональное природопользование.</t>
  </si>
  <si>
    <t>Транспортные и космические системы.</t>
  </si>
  <si>
    <t>Энергоэффективность, энергосбережение, ядерная энергетика.</t>
  </si>
  <si>
    <t>ВУЗ</t>
  </si>
  <si>
    <t>Информационно-телекоммуникационные системы</t>
  </si>
  <si>
    <t>Науки о жизни</t>
  </si>
  <si>
    <t>Институт академии наук</t>
  </si>
  <si>
    <t xml:space="preserve"> Коммерческое предприятие (услуги)</t>
  </si>
  <si>
    <t xml:space="preserve"> Лечебное учреждение</t>
  </si>
  <si>
    <t xml:space="preserve"> НИИ, КБ, НПО, НПП</t>
  </si>
  <si>
    <t xml:space="preserve"> Общественные и политические организации</t>
  </si>
  <si>
    <t xml:space="preserve"> Органы государственной власти</t>
  </si>
  <si>
    <t>Базовые и критические военные и промышленные технологии для создания перспективных видов вооружения, военной и специальной техники.</t>
  </si>
  <si>
    <t>Базовые технологии силовой электротехники.</t>
  </si>
  <si>
    <t>Биокаталитические, биосинтетические и биосенсорные технологии.</t>
  </si>
  <si>
    <t>Биомедицинские и ветеринарные технологии.</t>
  </si>
  <si>
    <t>Геномные, протеомные и постгеномные технологии.</t>
  </si>
  <si>
    <t>Клеточные технологии.</t>
  </si>
  <si>
    <t>Компьютерное моделирование наноматериалов, наноустройств и нанотехнологий.</t>
  </si>
  <si>
    <t>Нано-, био-, информационные, когнитивные технологии.</t>
  </si>
  <si>
    <t>Технологии атомной энергетики, ядерного топливного цикла, безопасного обращения с радиоактивными отходами и отработавшим ядерным топливом.</t>
  </si>
  <si>
    <t>Технологии биоинженерии.</t>
  </si>
  <si>
    <t>Технологии диагностики наноматериалов и наноустройств.</t>
  </si>
  <si>
    <t>Технологии доступа к широкополосным мультимедийным услугам.</t>
  </si>
  <si>
    <t>Технологии информационных, управляющих, навигационных систем.</t>
  </si>
  <si>
    <t>Технологии наноустройств и микросистемной техники.</t>
  </si>
  <si>
    <t>Технологии новых и возобновляемых источников энергии, включая водородную энергетику.</t>
  </si>
  <si>
    <t>Технологии получения и обработки конструкционных наноматериалов.</t>
  </si>
  <si>
    <t>Технологии получения и обработки функциональных наноматериалов.</t>
  </si>
  <si>
    <t>Технологии и программное обеспечение распределенных и высокопроизводительных вычислительных систем.</t>
  </si>
  <si>
    <t>Технологии мониторинга и прогнозирования состояния окружающей среды, предотвращения и ликвидации ее загрязнения.</t>
  </si>
  <si>
    <t>Технологии поиска, разведки, разработки месторождений полезных ископаемых и их добычи.</t>
  </si>
  <si>
    <t>Технологии предупреждения и ликвидации чрезвычайных ситуаций природного и техногенного характера.</t>
  </si>
  <si>
    <t>Технологии снижения потерь от социально значимых заболеваний.</t>
  </si>
  <si>
    <t>Технологии создания высокоскоростных транспортных средств и интеллектуальных систем управления новыми видами транспорта.</t>
  </si>
  <si>
    <t>Технологии создания ракетно-космической и транспортной техники нового поколения.</t>
  </si>
  <si>
    <t>Технологии создания электронной компонентной базы и энергоэффективных световых устройств.</t>
  </si>
  <si>
    <t>Технологии создания энергосберегающих систем транспортировки, распределения и использования энергии.</t>
  </si>
  <si>
    <t>Технологии энергоэффективного производства и преобразования энергии на органическом топливе.</t>
  </si>
  <si>
    <t>тезисы</t>
  </si>
  <si>
    <t>научная статья</t>
  </si>
  <si>
    <t>монография</t>
  </si>
  <si>
    <t>методические разработки</t>
  </si>
  <si>
    <t>учебное пособие</t>
  </si>
  <si>
    <t>депонирование</t>
  </si>
  <si>
    <t xml:space="preserve">учебник </t>
  </si>
  <si>
    <t xml:space="preserve">руководство </t>
  </si>
  <si>
    <t>01.01.07 - Вычислительная математика</t>
  </si>
  <si>
    <t>01.02.04 - Механика деформируемого твердого тела</t>
  </si>
  <si>
    <t>03.02.08 - Экология (в строительстве и ЖКХ)</t>
  </si>
  <si>
    <t>05.01.01 - Инженерная геометрия и компьютерная графика</t>
  </si>
  <si>
    <t>05.02.13 - Машины, агрегаты и процессы (в строительстве)</t>
  </si>
  <si>
    <t>05.02.22 - Организация производства (в строительстве)</t>
  </si>
  <si>
    <t>05.02.23 - Стандартизация и управление качеством продукции (в строительстве)</t>
  </si>
  <si>
    <t>05.05.04 - Дорожные, строительные и подъемно-транспортные машины</t>
  </si>
  <si>
    <t>05.13.01 - Системный анализ,управление и обработка информации (в строительстве)</t>
  </si>
  <si>
    <t>05.13.06 - Автоматизация и управление технологическими процессами и производствами (в строительстве)</t>
  </si>
  <si>
    <t>05.13.12 - Системы автоматизации проектирования (в строительстве)</t>
  </si>
  <si>
    <t>05.13.18 - Математическое моделирование, численные методы и комплексы программ</t>
  </si>
  <si>
    <t>05.14.08 - Энергоустановки на основе возобновляемых видов энергии</t>
  </si>
  <si>
    <t>05.16.01 - Металловедение и термическая обработка металлов и сплавов</t>
  </si>
  <si>
    <t>05.16.09 - Материаловедение (в строительстве)</t>
  </si>
  <si>
    <t>05.23.01 - Строительные конструкции, здания и сооружения</t>
  </si>
  <si>
    <t>05.23.02 - Основания и фундаменты, подземные сооружения</t>
  </si>
  <si>
    <t>05.23.03 - Теплоснабжение, вентиляция, кондеционирование воздуха, газоснабжение и освещение</t>
  </si>
  <si>
    <t>05.23.04 - Водоснабжение, канализация, строительные системы охраны водных ресурсов</t>
  </si>
  <si>
    <t>05.23.05 - Строительные материалы и изделия</t>
  </si>
  <si>
    <t>05.23.07 - Гидротехническое строительство</t>
  </si>
  <si>
    <t>05.23.08 - Технология и организация строительства</t>
  </si>
  <si>
    <t>05.23.16 - Гидравлика и инженерная гидрология</t>
  </si>
  <si>
    <t>05.23.17 - Строительная механика</t>
  </si>
  <si>
    <t>05.23.19 - Экологичесая безопасность строительства и городского хозяйства</t>
  </si>
  <si>
    <t>05.23.21 - Архитекура зданий и сооружений. Творческие концепции архитектурной деятельности</t>
  </si>
  <si>
    <t>05.23.22 - Градостроительство, планировка сельских населенных пунктов</t>
  </si>
  <si>
    <t>05.26.01 - Охрана труда (в строительстве)</t>
  </si>
  <si>
    <t>05.26.02 - Безопасность в чрезвычайных ситуациях (в строительстве)</t>
  </si>
  <si>
    <t>05.26.03 - Пожарная и промышленная безопасность (в строительстве)</t>
  </si>
  <si>
    <t>25.00.08 - Инженерная геология, мерзлотоведение и грунтоведение</t>
  </si>
  <si>
    <t>25.00.20 - Геомеханика, разрушение горных пород, рудничная аэродинамика и горная теплофизика</t>
  </si>
  <si>
    <t>25.00.32 - Геодезия</t>
  </si>
  <si>
    <t>25.00.36 - Геоэкология (в строительстве и ЖКХ)</t>
  </si>
  <si>
    <r>
      <t xml:space="preserve">05.02.01 - </t>
    </r>
    <r>
      <rPr>
        <sz val="11"/>
        <color rgb="FF000000"/>
        <rFont val="Times New Roman"/>
        <family val="1"/>
        <charset val="204"/>
      </rPr>
      <t>Материаловедение (в машиностроении)</t>
    </r>
  </si>
  <si>
    <t>25.00.26 - Землеустройство, кадастр и мониторинг земель</t>
  </si>
  <si>
    <t>Фамилия, имя, отчество</t>
  </si>
  <si>
    <t>Адрес постоянной регистрации:</t>
  </si>
  <si>
    <t>Год поступления</t>
  </si>
  <si>
    <t>Год завершения обучения</t>
  </si>
  <si>
    <t>Присвоена квалификация</t>
  </si>
  <si>
    <t>Наименование специальности, по которой освоена образовательная программа</t>
  </si>
  <si>
    <t>нет</t>
  </si>
  <si>
    <r>
      <t>Наименование организации (</t>
    </r>
    <r>
      <rPr>
        <b/>
        <sz val="16"/>
        <color theme="1"/>
        <rFont val="Calibri"/>
        <family val="2"/>
        <charset val="204"/>
        <scheme val="minor"/>
      </rPr>
      <t>аспирантура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</si>
  <si>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Наименование организации (</t>
    </r>
    <r>
      <rPr>
        <b/>
        <sz val="16"/>
        <color theme="1"/>
        <rFont val="Calibri"/>
        <family val="2"/>
        <charset val="204"/>
        <scheme val="minor"/>
      </rPr>
      <t>докторантура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</si>
  <si>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Наименование организации (</t>
    </r>
    <r>
      <rPr>
        <b/>
        <sz val="16"/>
        <color theme="1"/>
        <rFont val="Calibri"/>
        <family val="2"/>
        <charset val="204"/>
        <scheme val="minor"/>
      </rPr>
      <t>специалитет, магистратура</t>
    </r>
    <r>
      <rPr>
        <b/>
        <sz val="11"/>
        <color theme="1"/>
        <rFont val="Calibri"/>
        <family val="2"/>
        <charset val="204"/>
        <scheme val="minor"/>
      </rPr>
      <t>)</t>
    </r>
  </si>
  <si>
    <t>Соколов Михаил Александрович</t>
  </si>
  <si>
    <t>необходимо выбрать</t>
  </si>
  <si>
    <t>Основное место работы соискателя (название)</t>
  </si>
  <si>
    <t>тип организации</t>
  </si>
  <si>
    <t>Должность в организации</t>
  </si>
  <si>
    <t>Структурное подразделение в организации</t>
  </si>
  <si>
    <t xml:space="preserve">Адрес организации </t>
  </si>
  <si>
    <t>Электронный адрес организации</t>
  </si>
  <si>
    <t>Номер телефона организации</t>
  </si>
  <si>
    <t>Адрес официального сайта организации</t>
  </si>
  <si>
    <t>Название диссертации</t>
  </si>
  <si>
    <t>Влияние параметров малоэнергоемких переменных электрических полей на свойства активированных теплоизоляционных пено- и фибропенобетонов.</t>
  </si>
  <si>
    <t>Шифр и наименование специальности</t>
  </si>
  <si>
    <t>Шифр и наименование 2-ой специальности (если на стыке)</t>
  </si>
  <si>
    <r>
      <t>Полное наименование организации</t>
    </r>
    <r>
      <rPr>
        <b/>
        <sz val="16"/>
        <color theme="1"/>
        <rFont val="Calibri"/>
        <family val="2"/>
        <charset val="204"/>
        <scheme val="minor"/>
      </rPr>
      <t xml:space="preserve"> внедрения</t>
    </r>
  </si>
  <si>
    <t>Типа организации</t>
  </si>
  <si>
    <t>25.00.22 - Геотехнология (подземная, открытая и строительная)</t>
  </si>
  <si>
    <t>ПРИЛОЖЕНИЕ К АНКЕТЕ СОИСКАТЕЛЯ УЧЕНОЙ СТЕПЕНИ</t>
  </si>
  <si>
    <t>Список опубликованных научных работ</t>
  </si>
  <si>
    <t>Общее количество работ:</t>
  </si>
  <si>
    <t>в том числе по теме диссертации:</t>
  </si>
  <si>
    <t>из них опубликовано в изданиях, рекомендованных ВАК:</t>
  </si>
  <si>
    <t>Название публикации</t>
  </si>
  <si>
    <t>Тип публикации⁵</t>
  </si>
  <si>
    <t>Соавторы</t>
  </si>
  <si>
    <t>Выходные данные</t>
  </si>
  <si>
    <t>Наименование издания ВАК</t>
  </si>
  <si>
    <t>Основные результаты диссертации</t>
  </si>
  <si>
    <t>Повышение конкурентоспособности к расчету.</t>
  </si>
  <si>
    <t>В.В. Царев</t>
  </si>
  <si>
    <t>Вестник МГСУ.-2013. № 8 с.10-15</t>
  </si>
  <si>
    <t>Вестник Московского Государственного Университета</t>
  </si>
  <si>
    <t>Информационно-аналитическое сопровождение экологического обеспечения.</t>
  </si>
  <si>
    <t>Модель конкурентного поля для строительной отрасли.</t>
  </si>
  <si>
    <t>А.Н. Иванов</t>
  </si>
  <si>
    <t>Вестник МГСУ.-2013. № 4 с.70-85</t>
  </si>
  <si>
    <t>Проведен анализ экономических функций.</t>
  </si>
  <si>
    <t>кандидата технических наук</t>
  </si>
  <si>
    <t>кандидата экономических наук</t>
  </si>
  <si>
    <t>доктора технических наук</t>
  </si>
  <si>
    <t>доктора экономических наук</t>
  </si>
  <si>
    <t>данет</t>
  </si>
  <si>
    <t>приоритет</t>
  </si>
  <si>
    <t>организация</t>
  </si>
  <si>
    <t>учстепень</t>
  </si>
  <si>
    <t>диссовет</t>
  </si>
  <si>
    <t>Д 212.138.01</t>
  </si>
  <si>
    <t>Д 212.138.02</t>
  </si>
  <si>
    <t>Д 212.138.03</t>
  </si>
  <si>
    <t>Д 212.138.04</t>
  </si>
  <si>
    <t>Д 212.138.05</t>
  </si>
  <si>
    <t>Д 212.138.07</t>
  </si>
  <si>
    <t>Д 212.138.08</t>
  </si>
  <si>
    <t>Д 212.138.09</t>
  </si>
  <si>
    <t>Д 212.138.10</t>
  </si>
  <si>
    <t>Д 212.138.12</t>
  </si>
  <si>
    <t>критич</t>
  </si>
  <si>
    <t>своей подписью заверяю достоверность сведений, указанных в анкете.</t>
  </si>
  <si>
    <t>типпубл</t>
  </si>
  <si>
    <t>08.00.05 - Экономика и управление народным хозяйством (экономика, организация и управление предприятиями, отраслями, комплексами (строительство)</t>
  </si>
  <si>
    <t>08.00.05 - Экономика и управление народным хозяйством (управление инновациями)</t>
  </si>
  <si>
    <t>шифр</t>
  </si>
  <si>
    <t>Тип публикации</t>
  </si>
  <si>
    <t>АНКЕТА КАНДИДАТА В ДОКТОРАНТУРУ ФГБОУ ВПО «МГСУ»</t>
  </si>
  <si>
    <t>1. Основные сведения о кандидате:</t>
  </si>
  <si>
    <t>3. Информация об образовании:</t>
  </si>
  <si>
    <t>3.1. Подготовка научно-педагогических кадров в аспирантуре</t>
  </si>
  <si>
    <t>Тема диссертации:</t>
  </si>
  <si>
    <r>
      <t xml:space="preserve">4. Основное место работы кандидата </t>
    </r>
    <r>
      <rPr>
        <i/>
        <sz val="12"/>
        <rFont val="Times New Roman"/>
        <family val="1"/>
        <charset val="204"/>
      </rPr>
      <t>(направляющая организация)</t>
    </r>
  </si>
  <si>
    <r>
      <t xml:space="preserve">6. Информация о научном консультанте </t>
    </r>
    <r>
      <rPr>
        <i/>
        <sz val="12"/>
        <rFont val="Times New Roman"/>
        <family val="1"/>
        <charset val="204"/>
      </rPr>
      <t>(при наличии)</t>
    </r>
  </si>
  <si>
    <t>Отрасль науки:</t>
  </si>
  <si>
    <t>Ученая степень:</t>
  </si>
  <si>
    <t>Стаж педагогической и (или) научной работы</t>
  </si>
  <si>
    <t>Трудовой стаж в организации</t>
  </si>
  <si>
    <t>5. Информация о  диссертации на соискание ученой степени</t>
  </si>
  <si>
    <t>Соколов Александр Владимирович</t>
  </si>
  <si>
    <t>Российская Федерация</t>
  </si>
  <si>
    <t>129337, г. Москва, Ярославское шоссе, д. 10 к. 2 кв. 200</t>
  </si>
  <si>
    <t>8-495-287-85-96</t>
  </si>
  <si>
    <t>sokolovav@yandex.ru</t>
  </si>
  <si>
    <t>ФГБОУ ВПО «МГСУ»</t>
  </si>
  <si>
    <t>кандидат</t>
  </si>
  <si>
    <t>технические</t>
  </si>
  <si>
    <t>экономические</t>
  </si>
  <si>
    <t>физико-математические</t>
  </si>
  <si>
    <t>медицинские</t>
  </si>
  <si>
    <t>геолого-минералогические</t>
  </si>
  <si>
    <t>архитектура</t>
  </si>
  <si>
    <t>химические</t>
  </si>
  <si>
    <t>129337, г. Москва, Ярославское шоссе, д.26</t>
  </si>
  <si>
    <t>Кафедра металлических конструкций</t>
  </si>
  <si>
    <t>Профессор кафедры металлических конструкций</t>
  </si>
  <si>
    <t>kanz@mgsu.ru</t>
  </si>
  <si>
    <t>8-495-781-80-07</t>
  </si>
  <si>
    <t>http://www.mgsu.ru/</t>
  </si>
  <si>
    <t>Кириллов Виталий Карпович</t>
  </si>
  <si>
    <t>ФГБОУ ВПО «МГСУ», профессор кафедры Металлических конструкций</t>
  </si>
  <si>
    <t>доктор</t>
  </si>
  <si>
    <t>Надежность и конструктивная функциональность сооружений, конструкций и оснований на всех стадиях жизненного цикла</t>
  </si>
  <si>
    <t>8-916-112-52-10</t>
  </si>
  <si>
    <t>kirillovvk@mail.ru</t>
  </si>
  <si>
    <t xml:space="preserve"> лет</t>
  </si>
  <si>
    <r>
      <t xml:space="preserve">Адрес организации </t>
    </r>
    <r>
      <rPr>
        <i/>
        <sz val="12"/>
        <rFont val="Times New Roman"/>
        <family val="1"/>
        <charset val="204"/>
      </rPr>
      <t>(с указанием почтового индекса):</t>
    </r>
  </si>
  <si>
    <t>лет</t>
  </si>
  <si>
    <t>год</t>
  </si>
  <si>
    <t>года</t>
  </si>
  <si>
    <t>(Требуется не менее 1 года)</t>
  </si>
  <si>
    <t xml:space="preserve">  (Требуется не менее 5 лет)</t>
  </si>
  <si>
    <r>
      <t xml:space="preserve">Адрес постоянной регистрации </t>
    </r>
    <r>
      <rPr>
        <i/>
        <sz val="12"/>
        <rFont val="Times New Roman"/>
        <family val="1"/>
        <charset val="204"/>
      </rPr>
      <t>(с указанием индекса):</t>
    </r>
  </si>
  <si>
    <t>Наименование специальности, по которой присвоена ученая степень</t>
  </si>
  <si>
    <r>
      <t xml:space="preserve">Адрес официального сайта организации  </t>
    </r>
    <r>
      <rPr>
        <i/>
        <sz val="12"/>
        <rFont val="Times New Roman"/>
        <family val="1"/>
        <charset val="204"/>
      </rPr>
      <t>(при наличии)</t>
    </r>
    <r>
      <rPr>
        <sz val="12"/>
        <rFont val="Times New Roman"/>
        <family val="1"/>
        <charset val="204"/>
      </rPr>
      <t>:</t>
    </r>
  </si>
  <si>
    <r>
      <t xml:space="preserve">Ученая степень присвоена в РФ </t>
    </r>
    <r>
      <rPr>
        <i/>
        <sz val="12"/>
        <rFont val="Times New Roman"/>
        <family val="1"/>
        <charset val="204"/>
      </rPr>
      <t>(да/нет) (при наличии, если "нет", то указать где):</t>
    </r>
  </si>
  <si>
    <r>
      <t xml:space="preserve">Готовность диссертации </t>
    </r>
    <r>
      <rPr>
        <i/>
        <sz val="12"/>
        <rFont val="Times New Roman"/>
        <family val="1"/>
        <charset val="204"/>
      </rPr>
      <t>(указать в процентах, %):</t>
    </r>
  </si>
  <si>
    <r>
      <t xml:space="preserve">Основное место работы </t>
    </r>
    <r>
      <rPr>
        <i/>
        <sz val="12"/>
        <rFont val="Times New Roman"/>
        <family val="1"/>
        <charset val="204"/>
      </rPr>
      <t>(наименование организации, должность)</t>
    </r>
  </si>
  <si>
    <t>да</t>
  </si>
  <si>
    <t>3 года</t>
  </si>
  <si>
    <t>Численность докторантов РФ и ин.гос.</t>
  </si>
  <si>
    <t xml:space="preserve">Институты </t>
  </si>
  <si>
    <t>Кафедра</t>
  </si>
  <si>
    <t>Шифр</t>
  </si>
  <si>
    <t xml:space="preserve">ФИО </t>
  </si>
  <si>
    <t>Должность в МГСУ</t>
  </si>
  <si>
    <t>Год рождения</t>
  </si>
  <si>
    <t>Год зачисления</t>
  </si>
  <si>
    <t>Год окончания</t>
  </si>
  <si>
    <t>Год обучен.</t>
  </si>
  <si>
    <t>Примечания 2014 года</t>
  </si>
  <si>
    <t>Срок обучения</t>
  </si>
  <si>
    <t>комп./ бюдж./ целев.</t>
  </si>
  <si>
    <t>Кол-во</t>
  </si>
  <si>
    <t>Место рождения</t>
  </si>
  <si>
    <t>Место регистрации</t>
  </si>
  <si>
    <t>Эл. адрес</t>
  </si>
  <si>
    <t>Телефон</t>
  </si>
  <si>
    <t>Научный консультант</t>
  </si>
  <si>
    <t>Тема диссертации</t>
  </si>
  <si>
    <t>Примечание</t>
  </si>
  <si>
    <t>08,00,05</t>
  </si>
  <si>
    <t>05,23,01</t>
  </si>
  <si>
    <t>01,02,04</t>
  </si>
  <si>
    <t>05,13,12</t>
  </si>
  <si>
    <t>25,00,32</t>
  </si>
  <si>
    <t>05,13,18</t>
  </si>
  <si>
    <t>05,02,22</t>
  </si>
  <si>
    <t>05,23,05</t>
  </si>
  <si>
    <t>05,23,02</t>
  </si>
  <si>
    <t>05,23,03</t>
  </si>
  <si>
    <t>05,23,17</t>
  </si>
  <si>
    <t>05,23,08</t>
  </si>
  <si>
    <t>25,00,36</t>
  </si>
  <si>
    <t>01,01,07</t>
  </si>
  <si>
    <t>03,02,08</t>
  </si>
  <si>
    <t>05,01,01</t>
  </si>
  <si>
    <t>05,02,01</t>
  </si>
  <si>
    <t>05,02,13</t>
  </si>
  <si>
    <t>05,02,23</t>
  </si>
  <si>
    <t>05,05,04</t>
  </si>
  <si>
    <t>05,13,01</t>
  </si>
  <si>
    <t>05,13,06</t>
  </si>
  <si>
    <t>05,14,08</t>
  </si>
  <si>
    <t>05,16,01</t>
  </si>
  <si>
    <t>05,16,09</t>
  </si>
  <si>
    <t>05,23,04</t>
  </si>
  <si>
    <t>05,23,07</t>
  </si>
  <si>
    <t>05,23,16</t>
  </si>
  <si>
    <t>05,23,19</t>
  </si>
  <si>
    <t>05,23,21</t>
  </si>
  <si>
    <t>05,23,22</t>
  </si>
  <si>
    <t>05,26,01</t>
  </si>
  <si>
    <t>05,26,02</t>
  </si>
  <si>
    <t>05,26,03</t>
  </si>
  <si>
    <t>25,00,08</t>
  </si>
  <si>
    <t>25,00,20</t>
  </si>
  <si>
    <t>25,00,26</t>
  </si>
  <si>
    <t>25,00,22</t>
  </si>
  <si>
    <r>
      <t xml:space="preserve">Планируемый срок подготовки диссертации в докторантуре </t>
    </r>
    <r>
      <rPr>
        <i/>
        <sz val="12"/>
        <rFont val="Times New Roman"/>
        <family val="1"/>
        <charset val="204"/>
      </rPr>
      <t>(не более 3 лет)</t>
    </r>
  </si>
  <si>
    <r>
      <t xml:space="preserve">4. Место работы кандидата </t>
    </r>
    <r>
      <rPr>
        <i/>
        <sz val="12"/>
        <rFont val="Times New Roman"/>
        <family val="1"/>
        <charset val="204"/>
      </rPr>
      <t>(направляющая организация)</t>
    </r>
  </si>
  <si>
    <t>АНКЕТА КАНДИДАТА В ДОКТОРАНТУРУ НИУ МГСУ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</si>
</sst>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6"/>
      <color rgb="FFC00000"/>
      <name val="Calibri"/>
      <family val="2"/>
      <charset val="204"/>
      <scheme val="minor"/>
    </font>
    <font>
      <sz val="1"/>
      <name val="Calibri"/>
      <family val="2"/>
      <charset val="204"/>
    </font>
    <font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8BCDFF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319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 indent="2" shrinkToFit="1"/>
      <protection locked="0"/>
    </xf>
    <xf numFmtId="0" fontId="3" fillId="0" borderId="0" xfId="0" applyFont="1" applyBorder="1" applyAlignment="1"/>
    <xf numFmtId="0" fontId="6" fillId="0" borderId="5" xfId="0" applyFont="1" applyBorder="1" applyProtection="1">
      <protection locked="0"/>
    </xf>
    <xf numFmtId="0" fontId="3" fillId="0" borderId="5" xfId="0" applyFont="1" applyBorder="1" applyAlignment="1"/>
    <xf numFmtId="0" fontId="0" fillId="0" borderId="0" xfId="0" applyFill="1"/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9" fillId="0" borderId="0" xfId="0" applyFont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2" fillId="0" borderId="0" xfId="0" applyFont="1"/>
    <xf numFmtId="0" fontId="3" fillId="0" borderId="0" xfId="0" applyFont="1" applyBorder="1" applyAlignment="1">
      <alignment horizontal="left" wrapText="1"/>
    </xf>
    <xf numFmtId="0" fontId="6" fillId="0" borderId="0" xfId="0" applyFont="1"/>
    <xf numFmtId="0" fontId="8" fillId="0" borderId="5" xfId="0" applyFont="1" applyBorder="1" applyAlignment="1"/>
    <xf numFmtId="0" fontId="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9" fillId="0" borderId="0" xfId="0" applyFont="1" applyBorder="1" applyAlignment="1" applyProtection="1">
      <protection locked="0"/>
    </xf>
    <xf numFmtId="0" fontId="8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49" fontId="20" fillId="0" borderId="0" xfId="0" applyNumberFormat="1" applyFont="1" applyAlignment="1" applyProtection="1">
      <alignment horizontal="center" vertical="center"/>
    </xf>
    <xf numFmtId="49" fontId="3" fillId="11" borderId="1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vertical="center"/>
    </xf>
    <xf numFmtId="49" fontId="0" fillId="0" borderId="0" xfId="0" applyNumberFormat="1" applyProtection="1"/>
    <xf numFmtId="49" fontId="17" fillId="0" borderId="4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49" fontId="17" fillId="0" borderId="32" xfId="0" applyNumberFormat="1" applyFont="1" applyBorder="1" applyAlignment="1" applyProtection="1">
      <alignment vertical="center" wrapText="1"/>
    </xf>
    <xf numFmtId="49" fontId="17" fillId="0" borderId="6" xfId="0" applyNumberFormat="1" applyFont="1" applyBorder="1" applyAlignment="1" applyProtection="1">
      <alignment horizontal="center" vertical="center" wrapText="1"/>
    </xf>
    <xf numFmtId="49" fontId="17" fillId="0" borderId="33" xfId="0" applyNumberFormat="1" applyFont="1" applyBorder="1" applyAlignment="1" applyProtection="1">
      <alignment horizontal="center" vertical="center" wrapText="1"/>
    </xf>
    <xf numFmtId="49" fontId="17" fillId="0" borderId="5" xfId="0" applyNumberFormat="1" applyFont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vertical="center" wrapText="1"/>
    </xf>
    <xf numFmtId="49" fontId="17" fillId="0" borderId="3" xfId="0" applyNumberFormat="1" applyFont="1" applyBorder="1" applyAlignment="1" applyProtection="1">
      <alignment horizontal="center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22" fillId="0" borderId="0" xfId="0" applyNumberFormat="1" applyFont="1" applyProtection="1"/>
    <xf numFmtId="49" fontId="8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Protection="1"/>
    <xf numFmtId="49" fontId="19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right"/>
    </xf>
    <xf numFmtId="49" fontId="8" fillId="0" borderId="5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6" fillId="0" borderId="0" xfId="0" applyNumberFormat="1" applyFont="1" applyProtection="1"/>
    <xf numFmtId="0" fontId="3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23" fillId="0" borderId="4" xfId="0" applyNumberFormat="1" applyFont="1" applyBorder="1" applyAlignment="1" applyProtection="1">
      <alignment horizontal="center" vertical="center"/>
    </xf>
    <xf numFmtId="49" fontId="24" fillId="0" borderId="4" xfId="0" applyNumberFormat="1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 indent="1"/>
      <protection locked="0"/>
    </xf>
    <xf numFmtId="0" fontId="8" fillId="3" borderId="19" xfId="0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vertical="center"/>
    </xf>
    <xf numFmtId="0" fontId="8" fillId="3" borderId="22" xfId="0" applyFont="1" applyFill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left" vertical="center" wrapText="1" indent="1"/>
      <protection locked="0"/>
    </xf>
    <xf numFmtId="0" fontId="8" fillId="3" borderId="14" xfId="0" applyFont="1" applyFill="1" applyBorder="1" applyAlignment="1" applyProtection="1">
      <alignment horizontal="right" vertical="center" wrapText="1"/>
    </xf>
    <xf numFmtId="0" fontId="8" fillId="3" borderId="19" xfId="0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3" borderId="14" xfId="0" applyFont="1" applyFill="1" applyBorder="1" applyAlignment="1" applyProtection="1">
      <alignment horizontal="right" vertical="center" wrapText="1"/>
    </xf>
    <xf numFmtId="0" fontId="8" fillId="3" borderId="16" xfId="0" applyFont="1" applyFill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left" vertical="center" wrapText="1" indent="1"/>
      <protection locked="0"/>
    </xf>
    <xf numFmtId="0" fontId="8" fillId="3" borderId="4" xfId="0" applyFont="1" applyFill="1" applyBorder="1" applyAlignment="1" applyProtection="1">
      <alignment horizontal="right" vertical="center" wrapText="1"/>
    </xf>
    <xf numFmtId="0" fontId="8" fillId="3" borderId="22" xfId="0" applyFont="1" applyFill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left" vertical="center" wrapText="1" indent="1"/>
      <protection locked="0"/>
    </xf>
    <xf numFmtId="0" fontId="8" fillId="0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 wrapText="1" indent="1"/>
      <protection locked="0"/>
    </xf>
    <xf numFmtId="0" fontId="8" fillId="0" borderId="20" xfId="0" applyFont="1" applyFill="1" applyBorder="1" applyAlignment="1" applyProtection="1">
      <alignment horizontal="left" vertical="center" wrapText="1" indent="1"/>
      <protection locked="0"/>
    </xf>
    <xf numFmtId="0" fontId="8" fillId="0" borderId="5" xfId="0" applyFont="1" applyBorder="1" applyProtection="1">
      <protection locked="0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24" xfId="0" applyFont="1" applyFill="1" applyBorder="1" applyAlignment="1">
      <alignment horizontal="center" vertical="center" wrapText="1"/>
    </xf>
    <xf numFmtId="49" fontId="36" fillId="12" borderId="2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6" fillId="12" borderId="25" xfId="0" applyFont="1" applyFill="1" applyBorder="1" applyAlignment="1">
      <alignment horizontal="center" vertical="center" wrapText="1"/>
    </xf>
    <xf numFmtId="0" fontId="36" fillId="12" borderId="3" xfId="0" applyFont="1" applyFill="1" applyBorder="1" applyAlignment="1">
      <alignment horizontal="center" vertical="center" wrapText="1"/>
    </xf>
    <xf numFmtId="0" fontId="36" fillId="12" borderId="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6" fillId="0" borderId="2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4" fontId="11" fillId="0" borderId="0" xfId="0" applyNumberFormat="1" applyFont="1"/>
    <xf numFmtId="0" fontId="36" fillId="0" borderId="6" xfId="0" applyNumberFormat="1" applyFont="1" applyFill="1" applyBorder="1" applyAlignment="1">
      <alignment horizontal="center" vertical="center" wrapText="1"/>
    </xf>
    <xf numFmtId="14" fontId="36" fillId="0" borderId="6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 indent="2" shrinkToFit="1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8" fillId="3" borderId="14" xfId="0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2" xfId="0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2" xfId="0" applyFont="1" applyFill="1" applyBorder="1" applyAlignment="1" applyProtection="1">
      <alignment horizontal="left" vertical="center" wrapText="1" indent="1"/>
      <protection locked="0"/>
    </xf>
    <xf numFmtId="0" fontId="8" fillId="0" borderId="11" xfId="0" applyFont="1" applyFill="1" applyBorder="1" applyAlignment="1" applyProtection="1">
      <alignment horizontal="left" vertical="center" wrapText="1" indent="1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right" vertical="center"/>
    </xf>
    <xf numFmtId="0" fontId="8" fillId="3" borderId="33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left" vertical="center" indent="1"/>
      <protection locked="0"/>
    </xf>
    <xf numFmtId="0" fontId="8" fillId="0" borderId="20" xfId="0" applyFont="1" applyFill="1" applyBorder="1" applyAlignment="1" applyProtection="1">
      <alignment horizontal="left" vertical="center" indent="1"/>
      <protection locked="0"/>
    </xf>
    <xf numFmtId="0" fontId="8" fillId="3" borderId="22" xfId="0" applyFont="1" applyFill="1" applyBorder="1" applyAlignment="1" applyProtection="1">
      <alignment horizontal="right" vertical="center"/>
    </xf>
    <xf numFmtId="0" fontId="8" fillId="3" borderId="14" xfId="0" applyFont="1" applyFill="1" applyBorder="1" applyAlignment="1" applyProtection="1">
      <alignment horizontal="right" vertical="center"/>
    </xf>
    <xf numFmtId="0" fontId="8" fillId="0" borderId="14" xfId="1" applyFont="1" applyBorder="1" applyAlignment="1" applyProtection="1">
      <alignment horizontal="lef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3" borderId="19" xfId="0" applyFont="1" applyFill="1" applyBorder="1" applyAlignment="1" applyProtection="1">
      <alignment horizontal="right" vertical="center" wrapText="1"/>
    </xf>
    <xf numFmtId="0" fontId="8" fillId="0" borderId="4" xfId="1" applyFont="1" applyBorder="1" applyAlignment="1" applyProtection="1">
      <alignment horizontal="left" vertical="center" wrapText="1" indent="1"/>
      <protection locked="0"/>
    </xf>
    <xf numFmtId="0" fontId="8" fillId="0" borderId="20" xfId="0" applyFont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 applyProtection="1">
      <alignment horizontal="left" vertical="center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left" vertical="center" wrapText="1" indent="1"/>
      <protection locked="0"/>
    </xf>
    <xf numFmtId="0" fontId="8" fillId="0" borderId="17" xfId="0" applyFont="1" applyFill="1" applyBorder="1" applyAlignment="1" applyProtection="1">
      <alignment horizontal="left" vertical="center" wrapText="1" indent="1"/>
      <protection locked="0"/>
    </xf>
    <xf numFmtId="0" fontId="8" fillId="0" borderId="18" xfId="0" applyFont="1" applyFill="1" applyBorder="1" applyAlignment="1" applyProtection="1">
      <alignment horizontal="left" vertical="center" wrapText="1" indent="1"/>
      <protection locked="0"/>
    </xf>
    <xf numFmtId="14" fontId="8" fillId="0" borderId="1" xfId="0" applyNumberFormat="1" applyFont="1" applyFill="1" applyBorder="1" applyAlignment="1" applyProtection="1">
      <alignment horizontal="left" vertical="center" indent="1"/>
      <protection locked="0"/>
    </xf>
    <xf numFmtId="0" fontId="8" fillId="0" borderId="16" xfId="0" applyFont="1" applyFill="1" applyBorder="1" applyAlignment="1" applyProtection="1">
      <alignment horizontal="left" vertical="center" indent="1"/>
      <protection locked="0"/>
    </xf>
    <xf numFmtId="0" fontId="8" fillId="0" borderId="17" xfId="0" applyFont="1" applyFill="1" applyBorder="1" applyAlignment="1" applyProtection="1">
      <alignment horizontal="left" vertical="center" indent="1"/>
      <protection locked="0"/>
    </xf>
    <xf numFmtId="0" fontId="8" fillId="0" borderId="18" xfId="0" applyFont="1" applyFill="1" applyBorder="1" applyAlignment="1" applyProtection="1">
      <alignment horizontal="left" vertical="center" indent="1"/>
      <protection locked="0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 wrapText="1"/>
    </xf>
    <xf numFmtId="0" fontId="31" fillId="0" borderId="11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0" fontId="8" fillId="0" borderId="11" xfId="0" applyFont="1" applyBorder="1" applyAlignment="1" applyProtection="1">
      <alignment horizontal="left" vertical="center" wrapText="1" indent="1"/>
      <protection locked="0"/>
    </xf>
    <xf numFmtId="0" fontId="8" fillId="0" borderId="36" xfId="0" applyFont="1" applyBorder="1" applyAlignment="1" applyProtection="1">
      <alignment horizontal="left" vertical="center" wrapText="1" inden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 applyProtection="1">
      <alignment horizontal="right" vertical="center"/>
    </xf>
    <xf numFmtId="0" fontId="8" fillId="0" borderId="16" xfId="1" applyFont="1" applyBorder="1" applyAlignment="1" applyProtection="1">
      <alignment horizontal="left" vertical="center" wrapText="1" indent="1"/>
      <protection locked="0"/>
    </xf>
    <xf numFmtId="0" fontId="8" fillId="0" borderId="17" xfId="1" applyFont="1" applyBorder="1" applyAlignment="1" applyProtection="1">
      <alignment horizontal="left" vertical="center" wrapText="1" indent="1"/>
      <protection locked="0"/>
    </xf>
    <xf numFmtId="0" fontId="8" fillId="0" borderId="18" xfId="0" applyFont="1" applyBorder="1" applyAlignment="1" applyProtection="1">
      <alignment horizontal="left" vertical="center" wrapText="1" indent="1"/>
      <protection locked="0"/>
    </xf>
    <xf numFmtId="0" fontId="1" fillId="2" borderId="1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right" vertical="center"/>
    </xf>
    <xf numFmtId="0" fontId="8" fillId="3" borderId="3" xfId="0" applyFont="1" applyFill="1" applyBorder="1" applyAlignment="1" applyProtection="1">
      <alignment horizontal="right" vertical="center"/>
    </xf>
    <xf numFmtId="0" fontId="8" fillId="3" borderId="22" xfId="0" applyFont="1" applyFill="1" applyBorder="1" applyAlignment="1" applyProtection="1">
      <alignment horizontal="right" vertical="center" wrapText="1"/>
    </xf>
    <xf numFmtId="0" fontId="8" fillId="3" borderId="19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indent="1"/>
      <protection locked="0"/>
    </xf>
    <xf numFmtId="0" fontId="8" fillId="0" borderId="17" xfId="0" applyFont="1" applyBorder="1" applyAlignment="1" applyProtection="1">
      <alignment horizontal="left" indent="1"/>
      <protection locked="0"/>
    </xf>
    <xf numFmtId="0" fontId="8" fillId="0" borderId="18" xfId="0" applyFont="1" applyBorder="1" applyAlignment="1" applyProtection="1">
      <alignment horizontal="left" indent="1"/>
      <protection locked="0"/>
    </xf>
    <xf numFmtId="0" fontId="8" fillId="3" borderId="21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21" fillId="11" borderId="1" xfId="0" applyFont="1" applyFill="1" applyBorder="1" applyAlignment="1" applyProtection="1">
      <alignment horizontal="center" vertical="center" wrapText="1"/>
    </xf>
    <xf numFmtId="0" fontId="21" fillId="11" borderId="2" xfId="0" applyFont="1" applyFill="1" applyBorder="1" applyAlignment="1" applyProtection="1">
      <alignment horizontal="center" vertical="center" wrapText="1"/>
    </xf>
    <xf numFmtId="0" fontId="21" fillId="11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horizontal="right" vertical="center" wrapText="1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30" fillId="0" borderId="4" xfId="1" applyFont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 applyProtection="1">
      <alignment horizontal="left" vertical="center" indent="1"/>
    </xf>
    <xf numFmtId="0" fontId="8" fillId="0" borderId="2" xfId="0" applyFont="1" applyFill="1" applyBorder="1" applyAlignment="1" applyProtection="1">
      <alignment horizontal="left" vertical="center" indent="1"/>
    </xf>
    <xf numFmtId="0" fontId="8" fillId="0" borderId="11" xfId="0" applyFont="1" applyFill="1" applyBorder="1" applyAlignment="1" applyProtection="1">
      <alignment horizontal="left" vertical="center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8" fillId="0" borderId="4" xfId="0" applyFont="1" applyFill="1" applyBorder="1" applyAlignment="1" applyProtection="1">
      <alignment horizontal="left" vertical="center" indent="1"/>
    </xf>
    <xf numFmtId="0" fontId="8" fillId="0" borderId="20" xfId="0" applyFont="1" applyFill="1" applyBorder="1" applyAlignment="1" applyProtection="1">
      <alignment horizontal="left" vertical="center" indent="1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left" vertical="center" wrapText="1" indent="1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 indent="1"/>
    </xf>
    <xf numFmtId="0" fontId="8" fillId="0" borderId="17" xfId="0" applyFont="1" applyFill="1" applyBorder="1" applyAlignment="1" applyProtection="1">
      <alignment horizontal="left" vertical="center" wrapText="1" indent="1"/>
    </xf>
    <xf numFmtId="0" fontId="8" fillId="0" borderId="18" xfId="0" applyFont="1" applyFill="1" applyBorder="1" applyAlignment="1" applyProtection="1">
      <alignment horizontal="left" vertical="center" wrapText="1" indent="1"/>
    </xf>
    <xf numFmtId="0" fontId="1" fillId="2" borderId="23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left" vertical="center" indent="1"/>
    </xf>
    <xf numFmtId="0" fontId="8" fillId="0" borderId="16" xfId="0" applyFont="1" applyFill="1" applyBorder="1" applyAlignment="1" applyProtection="1">
      <alignment horizontal="left" vertical="center" indent="1"/>
    </xf>
    <xf numFmtId="0" fontId="8" fillId="0" borderId="17" xfId="0" applyFont="1" applyFill="1" applyBorder="1" applyAlignment="1" applyProtection="1">
      <alignment horizontal="left" vertical="center" indent="1"/>
    </xf>
    <xf numFmtId="0" fontId="8" fillId="0" borderId="18" xfId="0" applyFont="1" applyFill="1" applyBorder="1" applyAlignment="1" applyProtection="1">
      <alignment horizontal="left" vertical="center" indent="1"/>
    </xf>
    <xf numFmtId="49" fontId="19" fillId="0" borderId="5" xfId="0" applyNumberFormat="1" applyFont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center" vertical="center"/>
    </xf>
    <xf numFmtId="49" fontId="20" fillId="0" borderId="35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0" borderId="2" xfId="0" applyNumberFormat="1" applyFont="1" applyBorder="1" applyAlignment="1" applyProtection="1">
      <alignment horizontal="center" vertical="center"/>
    </xf>
    <xf numFmtId="49" fontId="16" fillId="0" borderId="3" xfId="0" applyNumberFormat="1" applyFont="1" applyBorder="1" applyAlignment="1" applyProtection="1">
      <alignment horizontal="center" vertical="center"/>
    </xf>
    <xf numFmtId="49" fontId="21" fillId="11" borderId="1" xfId="0" applyNumberFormat="1" applyFont="1" applyFill="1" applyBorder="1" applyAlignment="1" applyProtection="1">
      <alignment horizontal="center" vertical="center" wrapText="1"/>
    </xf>
    <xf numFmtId="49" fontId="21" fillId="11" borderId="2" xfId="0" applyNumberFormat="1" applyFont="1" applyFill="1" applyBorder="1" applyAlignment="1" applyProtection="1">
      <alignment horizontal="center" vertical="center" wrapText="1"/>
    </xf>
    <xf numFmtId="49" fontId="21" fillId="11" borderId="3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49" fontId="3" fillId="3" borderId="3" xfId="0" applyNumberFormat="1" applyFont="1" applyFill="1" applyBorder="1" applyAlignment="1" applyProtection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</cellXfs>
  <cellStyles count="5">
    <cellStyle name="Гиперссылка" xfId="1" builtinId="8"/>
    <cellStyle name="Гиперссылка 2" xfId="2"/>
    <cellStyle name="Обычный" xfId="0" builtinId="0"/>
    <cellStyle name="Процентный 10" xfId="3"/>
    <cellStyle name="Процентный 2" xfId="4"/>
  </cellStyles>
  <dxfs count="0"/>
  <tableStyles count="0" defaultTableStyle="TableStyleMedium9" defaultPivotStyle="PivotStyleLight16"/>
  <colors>
    <mruColors>
      <color rgb="FF00F66F"/>
      <color rgb="FFCFAFE7"/>
      <color rgb="FFFFDB69"/>
      <color rgb="FF8BCDFF"/>
      <color rgb="FFFFB3B3"/>
      <color rgb="FFA3E7FF"/>
      <color rgb="FFFFFF9F"/>
      <color rgb="FFFFFF65"/>
      <color rgb="FFD0EB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1419225</xdr:colOff>
      <xdr:row>36</xdr:row>
      <xdr:rowOff>0</xdr:rowOff>
    </xdr:from>
    <xdr:ext cx="123825" cy="264560"/>
    <xdr:sp macro="" textlink="">
      <xdr:nvSpPr>
        <xdr:cNvPr id="2" name="TextBox 1"/>
        <xdr:cNvSpPr txBox="1"/>
      </xdr:nvSpPr>
      <xdr:spPr>
        <a:xfrm>
          <a:off x="3009900" y="12230100"/>
          <a:ext cx="123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105833</xdr:colOff>
      <xdr:row>2</xdr:row>
      <xdr:rowOff>42333</xdr:rowOff>
    </xdr:from>
    <xdr:to>
      <xdr:col>2</xdr:col>
      <xdr:colOff>836082</xdr:colOff>
      <xdr:row>9</xdr:row>
      <xdr:rowOff>148166</xdr:rowOff>
    </xdr:to>
    <xdr:sp macro="" textlink="">
      <xdr:nvSpPr>
        <xdr:cNvPr id="5" name="TextBox 4"/>
        <xdr:cNvSpPr txBox="1"/>
      </xdr:nvSpPr>
      <xdr:spPr>
        <a:xfrm>
          <a:off x="254000" y="412750"/>
          <a:ext cx="1396999" cy="1809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ru-RU" sz="1100"/>
        </a:p>
        <a:p>
          <a:pPr algn="ctr"/>
          <a:endParaRPr lang="ru-RU" sz="1100"/>
        </a:p>
        <a:p>
          <a:pPr algn="ctr"/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100">
              <a:latin typeface="Times New Roman" pitchFamily="18" charset="0"/>
              <a:cs typeface="Times New Roman" pitchFamily="18" charset="0"/>
            </a:rPr>
            <a:t>место для фотографии</a:t>
          </a:r>
        </a:p>
        <a:p>
          <a:pPr algn="ctr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1419225</xdr:colOff>
      <xdr:row>36</xdr:row>
      <xdr:rowOff>0</xdr:rowOff>
    </xdr:from>
    <xdr:ext cx="123825" cy="264560"/>
    <xdr:sp macro="" textlink="">
      <xdr:nvSpPr>
        <xdr:cNvPr id="2" name="TextBox 1"/>
        <xdr:cNvSpPr txBox="1"/>
      </xdr:nvSpPr>
      <xdr:spPr>
        <a:xfrm>
          <a:off x="1933575" y="11410950"/>
          <a:ext cx="123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105833</xdr:colOff>
      <xdr:row>2</xdr:row>
      <xdr:rowOff>42333</xdr:rowOff>
    </xdr:from>
    <xdr:to>
      <xdr:col>2</xdr:col>
      <xdr:colOff>836082</xdr:colOff>
      <xdr:row>9</xdr:row>
      <xdr:rowOff>148166</xdr:rowOff>
    </xdr:to>
    <xdr:sp macro="" textlink="">
      <xdr:nvSpPr>
        <xdr:cNvPr id="3" name="TextBox 2"/>
        <xdr:cNvSpPr txBox="1"/>
      </xdr:nvSpPr>
      <xdr:spPr>
        <a:xfrm>
          <a:off x="248708" y="404283"/>
          <a:ext cx="1396999" cy="1810808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ru-RU" sz="1100"/>
        </a:p>
        <a:p>
          <a:pPr algn="ctr"/>
          <a:endParaRPr lang="ru-RU" sz="1100"/>
        </a:p>
        <a:p>
          <a:pPr algn="ctr"/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100">
              <a:latin typeface="Times New Roman" pitchFamily="18" charset="0"/>
              <a:cs typeface="Times New Roman" pitchFamily="18" charset="0"/>
            </a:rPr>
            <a:t>место для фотографии</a:t>
          </a:r>
        </a:p>
        <a:p>
          <a:pPr algn="ctr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NIEV~1/AppData/Local/Temp/&#1057;&#1087;&#1080;&#1089;&#1086;&#1082;%20&#1087;&#1086;&#1089;&#1090;&#1091;&#1087;&#1072;&#1102;&#1097;&#1080;&#1093;%20&#1074;%20&#1072;&#1089;&#1087;&#1080;&#1088;&#1072;&#1085;&#1090;&#1091;&#1088;&#1091;%20%20&#1085;&#1072;%2028.08.2013&#1075;.%20(&#1055;&#1054;&#1057;&#1051;&#1045;&#1044;&#1053;&#1048;&#1049;%20&#1042;&#1040;&#1056;&#1048;&#1040;&#1053;&#105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sertation_Council\&#1076;&#1086;&#1082;&#1080;%20&#1085;&#1072;%20&#1089;&#1072;&#1081;&#1090;\&#1040;&#1085;&#1082;&#1077;&#1090;&#1072;%20&#1076;&#1083;&#1103;%20&#1089;&#1086;&#1080;&#1089;&#1082;&#1072;&#1090;&#1077;&#1083;&#1077;&#1081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57;&#1055;&#1048;&#1056;&#1040;&#1053;&#1058;&#1059;&#1056;&#1040;%202014\&#1040;&#1057;&#1055;&#1048;&#1056;&#1040;&#1053;&#1058;&#1067;%202014\2%20&#1085;&#1072;%2028.02.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dirbayevaHA\Downloads\&#1055;&#1088;&#1080;&#1083;&#1086;&#1078;&#1077;&#1085;&#1080;&#1077;%20&#1082;%20&#1072;&#1085;&#1082;&#1077;&#1090;&#1077;%20&#1089;&#1086;&#1080;&#1089;&#1082;&#1072;&#1090;&#1077;&#1083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Aspirants\Users\GANIEV~1\AppData\Local\Temp\nabor_v_aspiranturu_27.09.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57;&#1055;&#1048;&#1056;&#1040;&#1053;&#1058;&#1059;&#1056;&#1040;%202014\&#1040;&#1057;&#1055;&#1048;&#1056;&#1040;&#1053;&#1058;&#1067;%202014\&#1063;&#1048;&#1057;&#1051;&#1045;&#1053;&#1053;&#1054;&#1057;&#1058;&#1068;%20&#1085;&#1072;%2011%20&#1072;&#1074;&#1075;&#1091;&#1089;&#1090;&#1072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П по кафедрам"/>
      <sheetName val="КЦП Магистратура"/>
      <sheetName val="Лист2"/>
      <sheetName val="КЦП 10-12г"/>
      <sheetName val="Набор в аспирантуру"/>
      <sheetName val="Набор в докторантуру"/>
      <sheetName val="Экзамены"/>
      <sheetName val="Номенклатура спец"/>
      <sheetName val="техн.лист"/>
      <sheetName val="Сводная"/>
      <sheetName val="Лист1"/>
      <sheetName val="Лист3"/>
      <sheetName val="КЦП по докторантам"/>
      <sheetName val="Лист4"/>
      <sheetName val="КЦП по институт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K5" t="str">
            <v>н.д.</v>
          </cell>
          <cell r="N5" t="str">
            <v>ИГУН</v>
          </cell>
          <cell r="O5" t="str">
            <v>бюдж</v>
          </cell>
          <cell r="P5" t="str">
            <v>очн</v>
          </cell>
          <cell r="S5" t="str">
            <v>Рекомендовать к зачислению на бюджетную основу</v>
          </cell>
        </row>
        <row r="6">
          <cell r="K6" t="str">
            <v>01,02,04</v>
          </cell>
          <cell r="N6" t="str">
            <v>ИСА</v>
          </cell>
          <cell r="O6" t="str">
            <v>целев</v>
          </cell>
          <cell r="P6" t="str">
            <v>заочн</v>
          </cell>
          <cell r="S6" t="str">
            <v>Рекомендовать к зачислению на целевую основу</v>
          </cell>
        </row>
        <row r="7">
          <cell r="K7" t="str">
            <v>01,01,07</v>
          </cell>
          <cell r="N7" t="str">
            <v>ИЭУИС</v>
          </cell>
          <cell r="O7" t="str">
            <v>контр</v>
          </cell>
          <cell r="P7" t="str">
            <v>н.д.</v>
          </cell>
          <cell r="S7" t="str">
            <v>Рекомендовать к зачислению на компенсационную основу</v>
          </cell>
        </row>
        <row r="8">
          <cell r="K8" t="str">
            <v>03,02,08</v>
          </cell>
          <cell r="N8" t="str">
            <v>ИИЭСМ</v>
          </cell>
          <cell r="O8" t="str">
            <v>н.д.</v>
          </cell>
          <cell r="S8" t="str">
            <v>Не рекомендовать к зачислению</v>
          </cell>
        </row>
        <row r="9">
          <cell r="K9" t="str">
            <v>05,01,01</v>
          </cell>
          <cell r="N9" t="str">
            <v>ИГЭС</v>
          </cell>
        </row>
        <row r="10">
          <cell r="K10" t="str">
            <v>05,02,13</v>
          </cell>
          <cell r="N10" t="str">
            <v>ИФО</v>
          </cell>
        </row>
        <row r="11">
          <cell r="K11" t="str">
            <v>05,02,22</v>
          </cell>
          <cell r="N11" t="str">
            <v>Мытищ. Ф-л</v>
          </cell>
        </row>
        <row r="12">
          <cell r="K12" t="str">
            <v>05,02,23</v>
          </cell>
          <cell r="N12" t="str">
            <v>ИЖКК</v>
          </cell>
        </row>
        <row r="13">
          <cell r="K13" t="str">
            <v>05,05,04</v>
          </cell>
          <cell r="N13" t="str">
            <v>н.д.</v>
          </cell>
        </row>
        <row r="14">
          <cell r="K14" t="str">
            <v>05,13,01</v>
          </cell>
        </row>
        <row r="15">
          <cell r="K15" t="str">
            <v>05,13,06</v>
          </cell>
        </row>
        <row r="16">
          <cell r="K16" t="str">
            <v>05,13,12</v>
          </cell>
        </row>
        <row r="17">
          <cell r="K17" t="str">
            <v>05,13,18</v>
          </cell>
        </row>
        <row r="18">
          <cell r="K18" t="str">
            <v>05,14,08</v>
          </cell>
        </row>
        <row r="19">
          <cell r="K19" t="str">
            <v>05,16,01</v>
          </cell>
        </row>
        <row r="20">
          <cell r="K20" t="str">
            <v>05,16,09</v>
          </cell>
        </row>
        <row r="21">
          <cell r="K21" t="str">
            <v>05,23,01</v>
          </cell>
        </row>
        <row r="22">
          <cell r="K22" t="str">
            <v>05,23,02</v>
          </cell>
        </row>
        <row r="23">
          <cell r="K23" t="str">
            <v>05,23,03</v>
          </cell>
        </row>
        <row r="24">
          <cell r="K24" t="str">
            <v>05,23,04</v>
          </cell>
        </row>
        <row r="25">
          <cell r="K25" t="str">
            <v>05,23,05</v>
          </cell>
        </row>
        <row r="26">
          <cell r="K26" t="str">
            <v>05,23,07</v>
          </cell>
        </row>
        <row r="27">
          <cell r="K27" t="str">
            <v>05,23,08</v>
          </cell>
        </row>
        <row r="28">
          <cell r="K28" t="str">
            <v>05,23,16</v>
          </cell>
        </row>
        <row r="29">
          <cell r="K29" t="str">
            <v>05,23,17</v>
          </cell>
        </row>
        <row r="30">
          <cell r="K30" t="str">
            <v>05,23,19</v>
          </cell>
        </row>
        <row r="31">
          <cell r="K31" t="str">
            <v>05,23,21</v>
          </cell>
        </row>
        <row r="32">
          <cell r="K32" t="str">
            <v>05,23,22</v>
          </cell>
        </row>
        <row r="33">
          <cell r="K33" t="str">
            <v>05,26,01</v>
          </cell>
        </row>
        <row r="34">
          <cell r="K34" t="str">
            <v>05,26,02</v>
          </cell>
        </row>
        <row r="35">
          <cell r="K35" t="str">
            <v>05,26,03</v>
          </cell>
        </row>
        <row r="36">
          <cell r="K36" t="str">
            <v>08,00,05</v>
          </cell>
        </row>
        <row r="37">
          <cell r="K37" t="str">
            <v>25,00,08</v>
          </cell>
        </row>
        <row r="38">
          <cell r="K38" t="str">
            <v>25,00,20</v>
          </cell>
        </row>
        <row r="39">
          <cell r="K39" t="str">
            <v>25,00,22</v>
          </cell>
        </row>
        <row r="40">
          <cell r="K40" t="str">
            <v>25,00,32</v>
          </cell>
        </row>
        <row r="41">
          <cell r="K41" t="str">
            <v>25,00,36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соискателя"/>
      <sheetName val="Тех.лист"/>
      <sheetName val="Лист1"/>
      <sheetName val="Лист2"/>
      <sheetName val="анкета соискателя (2)"/>
    </sheetNames>
    <sheetDataSet>
      <sheetData sheetId="0"/>
      <sheetData sheetId="1">
        <row r="11">
          <cell r="G11" t="str">
            <v>Да</v>
          </cell>
        </row>
        <row r="12">
          <cell r="G12" t="str">
            <v>Нет</v>
          </cell>
          <cell r="K12" t="str">
            <v>ВУЗ</v>
          </cell>
        </row>
        <row r="13">
          <cell r="K13" t="str">
            <v>Информационно-телекоммуникационные системы</v>
          </cell>
        </row>
        <row r="14">
          <cell r="K14" t="str">
            <v>Науки о жизни</v>
          </cell>
        </row>
        <row r="15">
          <cell r="K15" t="str">
            <v>Институт академии наук</v>
          </cell>
        </row>
        <row r="16">
          <cell r="K16" t="str">
            <v xml:space="preserve"> Коммерческое предприятие (услуги)</v>
          </cell>
        </row>
        <row r="17">
          <cell r="K17" t="str">
            <v xml:space="preserve"> Лечебное учреждение</v>
          </cell>
        </row>
        <row r="18">
          <cell r="K18" t="str">
            <v xml:space="preserve"> НИИ, КБ, НПО, НПП</v>
          </cell>
        </row>
        <row r="19">
          <cell r="K19" t="str">
            <v xml:space="preserve"> Общественные и политические организации</v>
          </cell>
        </row>
        <row r="20">
          <cell r="K20" t="str">
            <v xml:space="preserve"> Органы государственной власти</v>
          </cell>
        </row>
        <row r="24">
          <cell r="K24" t="str">
            <v>Безопасность и противодействие терроризму.</v>
          </cell>
        </row>
        <row r="25">
          <cell r="K25" t="str">
            <v>Индустрия наносистем.</v>
          </cell>
        </row>
        <row r="26">
          <cell r="K26" t="str">
            <v>Информационно-телекоммуникационные системы.</v>
          </cell>
        </row>
        <row r="27">
          <cell r="K27" t="str">
            <v>Науки о жизни.</v>
          </cell>
        </row>
        <row r="28">
          <cell r="K28" t="str">
            <v>Перспективные виды вооружения, военной и специальной техники.</v>
          </cell>
        </row>
        <row r="29">
          <cell r="K29" t="str">
            <v>Рациональное природопользование.</v>
          </cell>
        </row>
        <row r="30">
          <cell r="K30" t="str">
            <v>Транспортные и космические системы.</v>
          </cell>
        </row>
        <row r="31">
          <cell r="K31" t="str">
            <v>Энергоэффективность, энергосбережение, ядерная энергетика.</v>
          </cell>
        </row>
        <row r="33">
          <cell r="D33" t="str">
            <v>Базовые и критические военные и промышленные технологии для создания перспективных видов вооружения, военной и специальной техники.</v>
          </cell>
        </row>
        <row r="34">
          <cell r="D34" t="str">
            <v>Базовые технологии силовой электротехники.</v>
          </cell>
        </row>
        <row r="35">
          <cell r="D35" t="str">
            <v>Биокаталитические, биосинтетические и биосенсорные технологии.</v>
          </cell>
        </row>
        <row r="36">
          <cell r="D36" t="str">
            <v>Биомедицинские и ветеринарные технологии.</v>
          </cell>
        </row>
        <row r="37">
          <cell r="D37" t="str">
            <v>Геномные, протеомные и постгеномные технологии.</v>
          </cell>
        </row>
        <row r="38">
          <cell r="D38" t="str">
            <v>Клеточные технологии.</v>
          </cell>
        </row>
        <row r="39">
          <cell r="D39" t="str">
            <v>Компьютерное моделирование наноматериалов, наноустройств и нанотехнологий.</v>
          </cell>
        </row>
        <row r="40">
          <cell r="D40" t="str">
            <v>Нано-, био-, информационные, когнитивные технологии.</v>
          </cell>
        </row>
        <row r="41">
          <cell r="D41" t="str">
            <v>Технологии атомной энергетики, ядерного топливного цикла, безопасного обращения с радиоактивными отходами и отработавшим ядерным топливом.</v>
          </cell>
        </row>
        <row r="42">
          <cell r="D42" t="str">
            <v>Технологии биоинженерии.</v>
          </cell>
        </row>
        <row r="43">
          <cell r="D43" t="str">
            <v>Технологии диагностики наноматериалов и наноустройств.</v>
          </cell>
        </row>
        <row r="44">
          <cell r="D44" t="str">
            <v>Технологии доступа к широкополосным мультимедийным услугам.</v>
          </cell>
        </row>
        <row r="45">
          <cell r="D45" t="str">
            <v>Технологии информационных, управляющих, навигационных систем.</v>
          </cell>
        </row>
        <row r="46">
          <cell r="D46" t="str">
            <v>Технологии наноустройств и микросистемной техники.</v>
          </cell>
        </row>
        <row r="47">
          <cell r="D47" t="str">
            <v>Технологии новых и возобновляемых источников энергии, включая водородную энергетику.</v>
          </cell>
        </row>
        <row r="48">
          <cell r="D48" t="str">
            <v>Технологии получения и обработки конструкционных наноматериалов.</v>
          </cell>
        </row>
        <row r="49">
          <cell r="D49" t="str">
            <v>Технологии получения и обработки функциональных наноматериалов.</v>
          </cell>
        </row>
        <row r="50">
          <cell r="D50" t="str">
            <v>Технологии и программное обеспечение распределенных и высокопроизводительных вычислительных систем.</v>
          </cell>
        </row>
        <row r="51">
          <cell r="D51" t="str">
            <v>Технологии мониторинга и прогнозирования состояния окружающей среды, предотвращения и ликвидации ее загрязнения.</v>
          </cell>
        </row>
        <row r="52">
          <cell r="D52" t="str">
            <v>Технологии поиска, разведки, разработки месторождений полезных ископаемых и их добычи.</v>
          </cell>
        </row>
        <row r="53">
          <cell r="D53" t="str">
            <v>Технологии предупреждения и ликвидации чрезвычайных ситуаций природного и техногенного характера.</v>
          </cell>
        </row>
        <row r="54">
          <cell r="D54" t="str">
            <v>Технологии снижения потерь от социально значимых заболеваний.</v>
          </cell>
        </row>
        <row r="55">
          <cell r="D55" t="str">
            <v>Технологии создания высокоскоростных транспортных средств и интеллектуальных систем управления новыми видами транспорта.</v>
          </cell>
        </row>
        <row r="56">
          <cell r="D56" t="str">
            <v>Технологии создания ракетно-космической и транспортной техники нового поколения.</v>
          </cell>
        </row>
        <row r="57">
          <cell r="D57" t="str">
            <v>Технологии создания электронной компонентной базы и энергоэффективных световых устройств.</v>
          </cell>
          <cell r="S57" t="str">
            <v>тезисы</v>
          </cell>
        </row>
        <row r="58">
          <cell r="D58" t="str">
            <v>Технологии создания энергосберегающих систем транспортировки, распределения и использования энергии.</v>
          </cell>
          <cell r="S58" t="str">
            <v>научная статья</v>
          </cell>
        </row>
        <row r="59">
          <cell r="D59" t="str">
            <v>Технологии энергоэффективного производства и преобразования энергии на органическом топливе.</v>
          </cell>
          <cell r="S59" t="str">
            <v>монография</v>
          </cell>
        </row>
        <row r="60">
          <cell r="S60" t="str">
            <v>методические разработки</v>
          </cell>
        </row>
        <row r="61">
          <cell r="S61" t="str">
            <v>учебное пособие</v>
          </cell>
        </row>
        <row r="62">
          <cell r="S62" t="str">
            <v>депонирование</v>
          </cell>
        </row>
        <row r="63">
          <cell r="S63" t="str">
            <v xml:space="preserve">учебник </v>
          </cell>
        </row>
        <row r="64">
          <cell r="S64" t="str">
            <v xml:space="preserve">руководство 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, иностр. не все!!!"/>
      <sheetName val="иностранцы из табл."/>
      <sheetName val="аспиранты"/>
      <sheetName val="докторанты"/>
      <sheetName val="асп-ин.гос."/>
      <sheetName val="соискатели"/>
      <sheetName val="руководство к пользованию!!!"/>
      <sheetName val="соискатели для сдачи канд.экз."/>
      <sheetName val="восстан."/>
      <sheetName val="выбыл"/>
      <sheetName val="выпуск"/>
      <sheetName val="Прием 2012"/>
      <sheetName val="Прием докт."/>
      <sheetName val="Магистранты-к.э."/>
      <sheetName val="Сводная по контингенту"/>
      <sheetName val="Аспиранты по кафедрам"/>
      <sheetName val="Анализ КЦП"/>
      <sheetName val="Анализ аттестац"/>
      <sheetName val="кол-во асп и докт у рук и конс"/>
      <sheetName val="Лист1"/>
      <sheetName val="Лист2"/>
      <sheetName val="Лист3"/>
      <sheetName val="Аспиранты по специальностям"/>
      <sheetName val="Сопоставление специальностей"/>
      <sheetName val="индивидуальные 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01,01,02</v>
          </cell>
        </row>
        <row r="3">
          <cell r="A3" t="str">
            <v>01,02,01</v>
          </cell>
        </row>
        <row r="4">
          <cell r="A4" t="str">
            <v>01,02,04</v>
          </cell>
        </row>
        <row r="5">
          <cell r="A5" t="str">
            <v>01,01,07</v>
          </cell>
        </row>
        <row r="6">
          <cell r="A6" t="str">
            <v>01,04,07</v>
          </cell>
        </row>
        <row r="7">
          <cell r="A7" t="str">
            <v>03,02,08</v>
          </cell>
        </row>
        <row r="8">
          <cell r="A8" t="str">
            <v>25,00,08</v>
          </cell>
        </row>
        <row r="9">
          <cell r="A9" t="str">
            <v>25,00,26</v>
          </cell>
        </row>
        <row r="10">
          <cell r="A10" t="str">
            <v>25,00,36</v>
          </cell>
        </row>
        <row r="11">
          <cell r="A11" t="str">
            <v>05,23,21</v>
          </cell>
        </row>
        <row r="12">
          <cell r="A12" t="str">
            <v>05,23,22</v>
          </cell>
        </row>
        <row r="13">
          <cell r="A13" t="str">
            <v>05,23,01</v>
          </cell>
        </row>
        <row r="14">
          <cell r="A14" t="str">
            <v>05,23,02</v>
          </cell>
        </row>
        <row r="15">
          <cell r="A15" t="str">
            <v>05,23,03</v>
          </cell>
        </row>
        <row r="16">
          <cell r="A16" t="str">
            <v>05,23,04</v>
          </cell>
        </row>
        <row r="17">
          <cell r="A17" t="str">
            <v>05,23,05</v>
          </cell>
        </row>
        <row r="18">
          <cell r="A18" t="str">
            <v>05,23,07</v>
          </cell>
        </row>
        <row r="19">
          <cell r="A19" t="str">
            <v>05,23,08</v>
          </cell>
        </row>
        <row r="20">
          <cell r="A20" t="str">
            <v>05,23,11</v>
          </cell>
        </row>
        <row r="21">
          <cell r="A21" t="str">
            <v>05,23,16</v>
          </cell>
        </row>
        <row r="22">
          <cell r="A22" t="str">
            <v>05,23,17</v>
          </cell>
        </row>
        <row r="23">
          <cell r="A23" t="str">
            <v>05,23,19</v>
          </cell>
        </row>
        <row r="24">
          <cell r="A24" t="str">
            <v>05,01,01</v>
          </cell>
        </row>
        <row r="25">
          <cell r="A25" t="str">
            <v>05,13,01</v>
          </cell>
        </row>
        <row r="26">
          <cell r="A26" t="str">
            <v>05,13,06</v>
          </cell>
        </row>
        <row r="27">
          <cell r="A27" t="str">
            <v>05,13,12</v>
          </cell>
        </row>
        <row r="28">
          <cell r="A28" t="str">
            <v>05,13,18</v>
          </cell>
        </row>
        <row r="29">
          <cell r="A29" t="str">
            <v>05,09,01</v>
          </cell>
        </row>
        <row r="30">
          <cell r="A30" t="str">
            <v>05,14,08</v>
          </cell>
        </row>
        <row r="31">
          <cell r="A31" t="str">
            <v>05,02,08</v>
          </cell>
        </row>
        <row r="32">
          <cell r="A32" t="str">
            <v>05,02,13</v>
          </cell>
        </row>
        <row r="33">
          <cell r="A33" t="str">
            <v>05,05,04</v>
          </cell>
        </row>
        <row r="34">
          <cell r="A34" t="str">
            <v>05,17,11</v>
          </cell>
        </row>
        <row r="35">
          <cell r="A35" t="str">
            <v>05,26,01</v>
          </cell>
        </row>
        <row r="36">
          <cell r="A36" t="str">
            <v>05,26,02</v>
          </cell>
        </row>
        <row r="37">
          <cell r="A37" t="str">
            <v>05,26,03</v>
          </cell>
        </row>
        <row r="38">
          <cell r="A38" t="str">
            <v>25,00,20</v>
          </cell>
        </row>
        <row r="39">
          <cell r="A39" t="str">
            <v>25,00,22</v>
          </cell>
        </row>
        <row r="40">
          <cell r="A40" t="str">
            <v>25,00,32</v>
          </cell>
        </row>
        <row r="41">
          <cell r="A41" t="str">
            <v>05,16,01</v>
          </cell>
        </row>
        <row r="42">
          <cell r="A42" t="str">
            <v>05,16,09</v>
          </cell>
        </row>
        <row r="43">
          <cell r="A43" t="str">
            <v>05,02,23</v>
          </cell>
        </row>
        <row r="44">
          <cell r="A44" t="str">
            <v>05,02,22</v>
          </cell>
        </row>
        <row r="45">
          <cell r="A45" t="str">
            <v>08,00,05</v>
          </cell>
        </row>
      </sheetData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анкете соискателя"/>
      <sheetName val="тех лист"/>
    </sheetNames>
    <sheetDataSet>
      <sheetData sheetId="0" refreshError="1"/>
      <sheetData sheetId="1">
        <row r="57">
          <cell r="B57" t="str">
            <v>тезисы</v>
          </cell>
        </row>
        <row r="58">
          <cell r="B58" t="str">
            <v>научная статья</v>
          </cell>
        </row>
        <row r="59">
          <cell r="B59" t="str">
            <v>монография</v>
          </cell>
        </row>
        <row r="60">
          <cell r="B60" t="str">
            <v>методические разработки</v>
          </cell>
        </row>
        <row r="61">
          <cell r="B61" t="str">
            <v>учебное пособие</v>
          </cell>
        </row>
        <row r="62">
          <cell r="B62" t="str">
            <v>депонирование</v>
          </cell>
        </row>
        <row r="63">
          <cell r="B63" t="str">
            <v xml:space="preserve">учебник </v>
          </cell>
        </row>
        <row r="64">
          <cell r="B64" t="str">
            <v xml:space="preserve">руководство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П по кафедрам"/>
      <sheetName val="КЦП Магистратура"/>
      <sheetName val="КЦП по институтам"/>
      <sheetName val="Лист2"/>
      <sheetName val="КЦП 10-12г"/>
      <sheetName val="Набор в аспирантуру"/>
      <sheetName val="Набор в докторантуру"/>
      <sheetName val="Экзамены"/>
      <sheetName val="Номенклатура спец"/>
      <sheetName val="черновик"/>
      <sheetName val="Сводн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S17" t="str">
            <v>Рекомендовать к зачислению</v>
          </cell>
        </row>
        <row r="18">
          <cell r="S18" t="str">
            <v>Рекомендовать зачислить на заочную форму обучения</v>
          </cell>
        </row>
        <row r="19">
          <cell r="S19" t="str">
            <v>Рекомендовать зачислить на целевую основу обучения</v>
          </cell>
        </row>
        <row r="20">
          <cell r="S20" t="str">
            <v>Рекомендовать зачислить на контрактную основу обучения</v>
          </cell>
        </row>
        <row r="21">
          <cell r="S21" t="str">
            <v>Не рекомендовать к зачислению</v>
          </cell>
        </row>
      </sheetData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спиранты"/>
      <sheetName val="докторанты"/>
      <sheetName val="соискатели"/>
      <sheetName val="выбыл"/>
      <sheetName val="выпуск"/>
      <sheetName val="Сводная по контингенту"/>
      <sheetName val="Аспиранты по кафедрам"/>
      <sheetName val="Аспиранты по специальностям"/>
      <sheetName val="индивидуальные планы"/>
      <sheetName val="Сопоставление специальностей"/>
      <sheetName val="Лист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01,01,02</v>
          </cell>
        </row>
        <row r="3">
          <cell r="A3" t="str">
            <v>01,02,01</v>
          </cell>
        </row>
        <row r="4">
          <cell r="A4" t="str">
            <v>01,02,04</v>
          </cell>
        </row>
        <row r="5">
          <cell r="A5" t="str">
            <v>01,01,07</v>
          </cell>
        </row>
        <row r="6">
          <cell r="A6" t="str">
            <v>01,04,07</v>
          </cell>
        </row>
        <row r="7">
          <cell r="A7" t="str">
            <v>03,02,08</v>
          </cell>
        </row>
        <row r="8">
          <cell r="A8" t="str">
            <v>25,00,08</v>
          </cell>
        </row>
        <row r="9">
          <cell r="A9" t="str">
            <v>25,00,26</v>
          </cell>
        </row>
        <row r="10">
          <cell r="A10" t="str">
            <v>25,00,36</v>
          </cell>
        </row>
        <row r="11">
          <cell r="A11" t="str">
            <v>05,23,21</v>
          </cell>
        </row>
        <row r="12">
          <cell r="A12" t="str">
            <v>05,23,22</v>
          </cell>
        </row>
        <row r="13">
          <cell r="A13" t="str">
            <v>05,23,01</v>
          </cell>
        </row>
        <row r="14">
          <cell r="A14" t="str">
            <v>05,23,02</v>
          </cell>
        </row>
        <row r="15">
          <cell r="A15" t="str">
            <v>05,23,03</v>
          </cell>
        </row>
        <row r="16">
          <cell r="A16" t="str">
            <v>05,23,04</v>
          </cell>
        </row>
        <row r="17">
          <cell r="A17" t="str">
            <v>05,23,05</v>
          </cell>
        </row>
        <row r="18">
          <cell r="A18" t="str">
            <v>05,23,07</v>
          </cell>
        </row>
        <row r="19">
          <cell r="A19" t="str">
            <v>05,23,08</v>
          </cell>
        </row>
        <row r="20">
          <cell r="A20" t="str">
            <v>05,23,11</v>
          </cell>
        </row>
        <row r="21">
          <cell r="A21" t="str">
            <v>05,23,16</v>
          </cell>
        </row>
        <row r="22">
          <cell r="A22" t="str">
            <v>05,23,17</v>
          </cell>
        </row>
        <row r="23">
          <cell r="A23" t="str">
            <v>05,23,19</v>
          </cell>
        </row>
        <row r="24">
          <cell r="A24" t="str">
            <v>05,01,01</v>
          </cell>
        </row>
        <row r="25">
          <cell r="A25" t="str">
            <v>05,13,01</v>
          </cell>
        </row>
        <row r="26">
          <cell r="A26" t="str">
            <v>05,13,06</v>
          </cell>
        </row>
        <row r="27">
          <cell r="A27" t="str">
            <v>05,13,12</v>
          </cell>
        </row>
        <row r="28">
          <cell r="A28" t="str">
            <v>05,13,18</v>
          </cell>
        </row>
        <row r="29">
          <cell r="A29" t="str">
            <v>05,09,01</v>
          </cell>
        </row>
        <row r="30">
          <cell r="A30" t="str">
            <v>05,14,08</v>
          </cell>
        </row>
        <row r="31">
          <cell r="A31" t="str">
            <v>05,02,08</v>
          </cell>
        </row>
        <row r="32">
          <cell r="A32" t="str">
            <v>05,02,13</v>
          </cell>
        </row>
        <row r="33">
          <cell r="A33" t="str">
            <v>05,05,04</v>
          </cell>
        </row>
        <row r="34">
          <cell r="A34" t="str">
            <v>05,17,11</v>
          </cell>
        </row>
        <row r="35">
          <cell r="A35" t="str">
            <v>05,26,01</v>
          </cell>
        </row>
        <row r="36">
          <cell r="A36" t="str">
            <v>05,26,02</v>
          </cell>
        </row>
        <row r="37">
          <cell r="A37" t="str">
            <v>05,26,03</v>
          </cell>
        </row>
        <row r="38">
          <cell r="A38" t="str">
            <v>25,00,20</v>
          </cell>
        </row>
        <row r="39">
          <cell r="A39" t="str">
            <v>25,00,22</v>
          </cell>
        </row>
        <row r="40">
          <cell r="A40" t="str">
            <v>25,00,32</v>
          </cell>
        </row>
        <row r="41">
          <cell r="A41" t="str">
            <v>05,16,01</v>
          </cell>
        </row>
        <row r="42">
          <cell r="A42" t="str">
            <v>05,16,09</v>
          </cell>
        </row>
        <row r="43">
          <cell r="A43" t="str">
            <v>05,02,23</v>
          </cell>
        </row>
        <row r="44">
          <cell r="A44" t="str">
            <v>05,02,22</v>
          </cell>
        </row>
        <row r="45">
          <cell r="A45" t="str">
            <v>08,00,05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H49"/>
  <sheetViews>
    <sheetView tabSelected="1" view="pageBreakPreview" zoomScale="90" zoomScaleNormal="100" zoomScaleSheetLayoutView="90" workbookViewId="0">
      <selection activeCell="B3" sqref="B3"/>
    </sheetView>
  </sheetViews>
  <sheetFormatPr defaultRowHeight="15" x14ac:dyDescent="0.25"/>
  <cols>
    <col min="1" max="1" width="2.140625" customWidth="1"/>
    <col min="2" max="2" width="10" style="175" customWidth="1"/>
    <col min="3" max="3" width="16.85546875" style="175" customWidth="1"/>
    <col min="4" max="4" width="26.42578125" style="175" customWidth="1"/>
    <col min="5" max="5" width="17" style="175" customWidth="1"/>
    <col min="6" max="6" width="10.85546875" style="175" customWidth="1"/>
    <col min="7" max="7" width="24.42578125" style="175" customWidth="1"/>
    <col min="8" max="8" width="28.7109375" style="175" customWidth="1"/>
    <col min="12" max="12" width="13.42578125" customWidth="1"/>
  </cols>
  <sheetData>
    <row r="1" spans="2:8" ht="10.5" customHeight="1" x14ac:dyDescent="0.25"/>
    <row r="2" spans="2:8" ht="18" customHeight="1" x14ac:dyDescent="0.25">
      <c r="B2" s="223" t="s">
        <v>292</v>
      </c>
      <c r="C2" s="223"/>
      <c r="D2" s="223"/>
      <c r="E2" s="223"/>
      <c r="F2" s="223"/>
      <c r="G2" s="223"/>
      <c r="H2" s="223"/>
    </row>
    <row r="3" spans="2:8" ht="14.25" customHeight="1" x14ac:dyDescent="0.25">
      <c r="B3" s="176"/>
      <c r="C3" s="176"/>
      <c r="D3" s="176"/>
      <c r="E3" s="176"/>
      <c r="F3" s="176"/>
      <c r="G3" s="120"/>
      <c r="H3" s="120"/>
    </row>
    <row r="4" spans="2:8" ht="14.25" customHeight="1" x14ac:dyDescent="0.25">
      <c r="B4" s="176"/>
      <c r="C4" s="176"/>
      <c r="D4" s="176"/>
      <c r="E4" s="176"/>
      <c r="F4" s="176"/>
      <c r="G4" s="120"/>
      <c r="H4" s="120"/>
    </row>
    <row r="5" spans="2:8" ht="14.25" customHeight="1" thickBot="1" x14ac:dyDescent="0.3">
      <c r="B5" s="176"/>
      <c r="C5" s="176"/>
      <c r="D5" s="176"/>
      <c r="E5" s="176"/>
      <c r="F5" s="176"/>
      <c r="G5" s="120"/>
      <c r="H5" s="120"/>
    </row>
    <row r="6" spans="2:8" ht="18" customHeight="1" x14ac:dyDescent="0.25">
      <c r="B6" s="176"/>
      <c r="C6" s="176"/>
      <c r="D6" s="231" t="s">
        <v>179</v>
      </c>
      <c r="E6" s="232"/>
      <c r="F6" s="232"/>
      <c r="G6" s="232"/>
      <c r="H6" s="233"/>
    </row>
    <row r="7" spans="2:8" ht="21" customHeight="1" x14ac:dyDescent="0.25">
      <c r="B7" s="176"/>
      <c r="C7" s="176"/>
      <c r="D7" s="131" t="s">
        <v>14</v>
      </c>
      <c r="E7" s="220"/>
      <c r="F7" s="221"/>
      <c r="G7" s="221"/>
      <c r="H7" s="222"/>
    </row>
    <row r="8" spans="2:8" ht="27.75" customHeight="1" x14ac:dyDescent="0.25">
      <c r="B8" s="176"/>
      <c r="C8" s="176"/>
      <c r="D8" s="127" t="s">
        <v>13</v>
      </c>
      <c r="E8" s="227"/>
      <c r="F8" s="221"/>
      <c r="G8" s="221"/>
      <c r="H8" s="222"/>
    </row>
    <row r="9" spans="2:8" ht="24.75" customHeight="1" thickBot="1" x14ac:dyDescent="0.3">
      <c r="B9" s="176"/>
      <c r="C9" s="176"/>
      <c r="D9" s="137" t="s">
        <v>0</v>
      </c>
      <c r="E9" s="228"/>
      <c r="F9" s="229"/>
      <c r="G9" s="229"/>
      <c r="H9" s="230"/>
    </row>
    <row r="10" spans="2:8" ht="27" customHeight="1" thickBot="1" x14ac:dyDescent="0.3">
      <c r="B10" s="177"/>
      <c r="C10" s="177"/>
      <c r="D10" s="186"/>
      <c r="E10" s="187"/>
      <c r="F10" s="188"/>
      <c r="G10" s="188"/>
      <c r="H10" s="188"/>
    </row>
    <row r="11" spans="2:8" ht="30" customHeight="1" x14ac:dyDescent="0.25">
      <c r="B11" s="206" t="s">
        <v>1</v>
      </c>
      <c r="C11" s="207"/>
      <c r="D11" s="207"/>
      <c r="E11" s="207"/>
      <c r="F11" s="207"/>
      <c r="G11" s="207"/>
      <c r="H11" s="208"/>
    </row>
    <row r="12" spans="2:8" ht="28.5" customHeight="1" x14ac:dyDescent="0.25">
      <c r="B12" s="200" t="s">
        <v>223</v>
      </c>
      <c r="C12" s="201"/>
      <c r="D12" s="202"/>
      <c r="E12" s="237"/>
      <c r="F12" s="238"/>
      <c r="G12" s="238"/>
      <c r="H12" s="239"/>
    </row>
    <row r="13" spans="2:8" ht="21.95" customHeight="1" thickBot="1" x14ac:dyDescent="0.3">
      <c r="B13" s="245" t="s">
        <v>2</v>
      </c>
      <c r="C13" s="246"/>
      <c r="D13" s="129"/>
      <c r="E13" s="133" t="s">
        <v>3</v>
      </c>
      <c r="F13" s="247"/>
      <c r="G13" s="248"/>
      <c r="H13" s="249"/>
    </row>
    <row r="14" spans="2:8" ht="15.75" thickBot="1" x14ac:dyDescent="0.3">
      <c r="B14" s="189"/>
      <c r="C14" s="189"/>
      <c r="D14" s="188"/>
      <c r="E14" s="102"/>
      <c r="F14" s="190"/>
      <c r="G14" s="190"/>
      <c r="H14" s="188"/>
    </row>
    <row r="15" spans="2:8" ht="30" customHeight="1" x14ac:dyDescent="0.25">
      <c r="B15" s="206" t="s">
        <v>180</v>
      </c>
      <c r="C15" s="207"/>
      <c r="D15" s="207"/>
      <c r="E15" s="207"/>
      <c r="F15" s="207"/>
      <c r="G15" s="207"/>
      <c r="H15" s="208"/>
    </row>
    <row r="16" spans="2:8" ht="24.95" customHeight="1" x14ac:dyDescent="0.25">
      <c r="B16" s="250" t="s">
        <v>181</v>
      </c>
      <c r="C16" s="251"/>
      <c r="D16" s="251"/>
      <c r="E16" s="251"/>
      <c r="F16" s="251"/>
      <c r="G16" s="251"/>
      <c r="H16" s="252"/>
    </row>
    <row r="17" spans="2:8" ht="21.95" customHeight="1" x14ac:dyDescent="0.25">
      <c r="B17" s="253" t="s">
        <v>4</v>
      </c>
      <c r="C17" s="254"/>
      <c r="D17" s="237"/>
      <c r="E17" s="238"/>
      <c r="F17" s="238"/>
      <c r="G17" s="238"/>
      <c r="H17" s="239"/>
    </row>
    <row r="18" spans="2:8" ht="21.95" customHeight="1" x14ac:dyDescent="0.25">
      <c r="B18" s="256" t="s">
        <v>5</v>
      </c>
      <c r="C18" s="257"/>
      <c r="D18" s="144"/>
      <c r="E18" s="258" t="s">
        <v>6</v>
      </c>
      <c r="F18" s="202"/>
      <c r="G18" s="203"/>
      <c r="H18" s="205"/>
    </row>
    <row r="19" spans="2:8" ht="47.25" customHeight="1" x14ac:dyDescent="0.25">
      <c r="B19" s="200" t="s">
        <v>224</v>
      </c>
      <c r="C19" s="201"/>
      <c r="D19" s="202"/>
      <c r="E19" s="203"/>
      <c r="F19" s="204"/>
      <c r="G19" s="204"/>
      <c r="H19" s="205"/>
    </row>
    <row r="20" spans="2:8" ht="31.5" customHeight="1" x14ac:dyDescent="0.25">
      <c r="B20" s="200" t="s">
        <v>226</v>
      </c>
      <c r="C20" s="201"/>
      <c r="D20" s="202"/>
      <c r="E20" s="237"/>
      <c r="F20" s="238"/>
      <c r="G20" s="238"/>
      <c r="H20" s="239"/>
    </row>
    <row r="21" spans="2:8" ht="29.25" customHeight="1" thickBot="1" x14ac:dyDescent="0.3">
      <c r="B21" s="255" t="s">
        <v>186</v>
      </c>
      <c r="C21" s="198"/>
      <c r="D21" s="129"/>
      <c r="E21" s="134" t="s">
        <v>185</v>
      </c>
      <c r="F21" s="224"/>
      <c r="G21" s="225"/>
      <c r="H21" s="226"/>
    </row>
    <row r="22" spans="2:8" ht="15.75" thickBot="1" x14ac:dyDescent="0.3">
      <c r="B22" s="191"/>
      <c r="C22" s="191"/>
      <c r="D22" s="191"/>
      <c r="E22" s="192"/>
      <c r="F22" s="192"/>
      <c r="G22" s="192"/>
      <c r="H22" s="192"/>
    </row>
    <row r="23" spans="2:8" ht="30" customHeight="1" x14ac:dyDescent="0.25">
      <c r="B23" s="241" t="s">
        <v>291</v>
      </c>
      <c r="C23" s="242"/>
      <c r="D23" s="242"/>
      <c r="E23" s="242"/>
      <c r="F23" s="242"/>
      <c r="G23" s="242"/>
      <c r="H23" s="243"/>
    </row>
    <row r="24" spans="2:8" ht="21.95" customHeight="1" x14ac:dyDescent="0.25">
      <c r="B24" s="266" t="s">
        <v>4</v>
      </c>
      <c r="C24" s="267"/>
      <c r="D24" s="237"/>
      <c r="E24" s="238"/>
      <c r="F24" s="238"/>
      <c r="G24" s="238"/>
      <c r="H24" s="239"/>
    </row>
    <row r="25" spans="2:8" ht="21.95" customHeight="1" x14ac:dyDescent="0.25">
      <c r="B25" s="200" t="s">
        <v>217</v>
      </c>
      <c r="C25" s="201"/>
      <c r="D25" s="202"/>
      <c r="E25" s="237"/>
      <c r="F25" s="238"/>
      <c r="G25" s="238"/>
      <c r="H25" s="239"/>
    </row>
    <row r="26" spans="2:8" ht="21.95" customHeight="1" x14ac:dyDescent="0.25">
      <c r="B26" s="200" t="s">
        <v>7</v>
      </c>
      <c r="C26" s="201"/>
      <c r="D26" s="202"/>
      <c r="E26" s="240"/>
      <c r="F26" s="238"/>
      <c r="G26" s="238"/>
      <c r="H26" s="239"/>
    </row>
    <row r="27" spans="2:8" ht="29.25" customHeight="1" x14ac:dyDescent="0.25">
      <c r="B27" s="200" t="s">
        <v>187</v>
      </c>
      <c r="C27" s="201"/>
      <c r="D27" s="201"/>
      <c r="E27" s="140"/>
      <c r="F27" s="123" t="s">
        <v>216</v>
      </c>
      <c r="G27" s="234" t="s">
        <v>222</v>
      </c>
      <c r="H27" s="235"/>
    </row>
    <row r="28" spans="2:8" ht="21.95" customHeight="1" x14ac:dyDescent="0.25">
      <c r="B28" s="200" t="s">
        <v>188</v>
      </c>
      <c r="C28" s="201"/>
      <c r="D28" s="202"/>
      <c r="E28" s="141"/>
      <c r="F28" s="123" t="s">
        <v>216</v>
      </c>
      <c r="G28" s="234" t="s">
        <v>221</v>
      </c>
      <c r="H28" s="236"/>
    </row>
    <row r="29" spans="2:8" ht="21.95" customHeight="1" x14ac:dyDescent="0.25">
      <c r="B29" s="200" t="s">
        <v>8</v>
      </c>
      <c r="C29" s="202"/>
      <c r="D29" s="237"/>
      <c r="E29" s="238"/>
      <c r="F29" s="238"/>
      <c r="G29" s="238"/>
      <c r="H29" s="239"/>
    </row>
    <row r="30" spans="2:8" ht="30.75" customHeight="1" x14ac:dyDescent="0.25">
      <c r="B30" s="200" t="s">
        <v>10</v>
      </c>
      <c r="C30" s="202"/>
      <c r="D30" s="259"/>
      <c r="E30" s="260"/>
      <c r="F30" s="199" t="s">
        <v>9</v>
      </c>
      <c r="G30" s="199"/>
      <c r="H30" s="125"/>
    </row>
    <row r="31" spans="2:8" ht="20.25" customHeight="1" thickBot="1" x14ac:dyDescent="0.3">
      <c r="B31" s="261" t="s">
        <v>225</v>
      </c>
      <c r="C31" s="262"/>
      <c r="D31" s="262"/>
      <c r="E31" s="262"/>
      <c r="F31" s="263"/>
      <c r="G31" s="264"/>
      <c r="H31" s="265"/>
    </row>
    <row r="32" spans="2:8" ht="15.75" thickBot="1" x14ac:dyDescent="0.3">
      <c r="B32" s="191"/>
      <c r="C32" s="191"/>
      <c r="D32" s="188"/>
      <c r="E32" s="188"/>
      <c r="F32" s="188"/>
      <c r="G32" s="188"/>
      <c r="H32" s="188"/>
    </row>
    <row r="33" spans="2:8" ht="30" customHeight="1" x14ac:dyDescent="0.25">
      <c r="B33" s="206" t="s">
        <v>189</v>
      </c>
      <c r="C33" s="207"/>
      <c r="D33" s="207"/>
      <c r="E33" s="207"/>
      <c r="F33" s="207"/>
      <c r="G33" s="207"/>
      <c r="H33" s="208"/>
    </row>
    <row r="34" spans="2:8" ht="45.75" customHeight="1" x14ac:dyDescent="0.25">
      <c r="B34" s="200" t="s">
        <v>182</v>
      </c>
      <c r="C34" s="202"/>
      <c r="D34" s="203"/>
      <c r="E34" s="204"/>
      <c r="F34" s="204"/>
      <c r="G34" s="204"/>
      <c r="H34" s="205"/>
    </row>
    <row r="35" spans="2:8" ht="42.75" customHeight="1" x14ac:dyDescent="0.25">
      <c r="B35" s="200" t="s">
        <v>11</v>
      </c>
      <c r="C35" s="201"/>
      <c r="D35" s="202"/>
      <c r="E35" s="203"/>
      <c r="F35" s="204"/>
      <c r="G35" s="204"/>
      <c r="H35" s="205"/>
    </row>
    <row r="36" spans="2:8" ht="39.75" customHeight="1" thickBot="1" x14ac:dyDescent="0.3">
      <c r="B36" s="196" t="s">
        <v>227</v>
      </c>
      <c r="C36" s="197"/>
      <c r="D36" s="178"/>
      <c r="E36" s="198" t="s">
        <v>290</v>
      </c>
      <c r="F36" s="198"/>
      <c r="G36" s="198"/>
      <c r="H36" s="139"/>
    </row>
    <row r="37" spans="2:8" s="12" customFormat="1" ht="15.75" thickBot="1" x14ac:dyDescent="0.3">
      <c r="B37" s="102"/>
      <c r="C37" s="102"/>
      <c r="D37" s="102"/>
      <c r="E37" s="193"/>
      <c r="F37" s="193"/>
      <c r="G37" s="193"/>
      <c r="H37" s="193"/>
    </row>
    <row r="38" spans="2:8" ht="25.5" customHeight="1" x14ac:dyDescent="0.25">
      <c r="B38" s="206" t="s">
        <v>184</v>
      </c>
      <c r="C38" s="207"/>
      <c r="D38" s="207"/>
      <c r="E38" s="207"/>
      <c r="F38" s="207"/>
      <c r="G38" s="207"/>
      <c r="H38" s="208"/>
    </row>
    <row r="39" spans="2:8" s="12" customFormat="1" ht="25.5" customHeight="1" x14ac:dyDescent="0.25">
      <c r="B39" s="209" t="s">
        <v>14</v>
      </c>
      <c r="C39" s="210"/>
      <c r="D39" s="211"/>
      <c r="E39" s="211"/>
      <c r="F39" s="211"/>
      <c r="G39" s="211"/>
      <c r="H39" s="212"/>
    </row>
    <row r="40" spans="2:8" s="12" customFormat="1" ht="42.75" customHeight="1" x14ac:dyDescent="0.25">
      <c r="B40" s="200" t="s">
        <v>228</v>
      </c>
      <c r="C40" s="201"/>
      <c r="D40" s="202"/>
      <c r="E40" s="220"/>
      <c r="F40" s="221"/>
      <c r="G40" s="221"/>
      <c r="H40" s="222"/>
    </row>
    <row r="41" spans="2:8" s="12" customFormat="1" ht="25.5" customHeight="1" x14ac:dyDescent="0.25">
      <c r="B41" s="217" t="s">
        <v>186</v>
      </c>
      <c r="C41" s="199"/>
      <c r="D41" s="145"/>
      <c r="E41" s="136" t="s">
        <v>185</v>
      </c>
      <c r="F41" s="218"/>
      <c r="G41" s="218"/>
      <c r="H41" s="219"/>
    </row>
    <row r="42" spans="2:8" s="12" customFormat="1" ht="25.5" customHeight="1" thickBot="1" x14ac:dyDescent="0.3">
      <c r="B42" s="213" t="s">
        <v>2</v>
      </c>
      <c r="C42" s="214"/>
      <c r="D42" s="138"/>
      <c r="E42" s="133" t="s">
        <v>3</v>
      </c>
      <c r="F42" s="215"/>
      <c r="G42" s="215"/>
      <c r="H42" s="216"/>
    </row>
    <row r="43" spans="2:8" s="12" customFormat="1" ht="21" customHeight="1" x14ac:dyDescent="0.25">
      <c r="B43" s="122"/>
      <c r="C43" s="122"/>
      <c r="D43" s="122"/>
      <c r="E43" s="122"/>
      <c r="F43" s="122"/>
      <c r="G43" s="122"/>
      <c r="H43" s="122"/>
    </row>
    <row r="44" spans="2:8" ht="21" customHeight="1" x14ac:dyDescent="0.25">
      <c r="B44" s="194"/>
      <c r="C44" s="194"/>
      <c r="D44" s="194"/>
      <c r="E44" s="194"/>
      <c r="F44" s="195"/>
      <c r="G44" s="195"/>
      <c r="H44" s="194"/>
    </row>
    <row r="45" spans="2:8" ht="16.5" customHeight="1" x14ac:dyDescent="0.25">
      <c r="B45" s="244" t="str">
        <f>"Я, "&amp;E7&amp;","</f>
        <v>Я, ,</v>
      </c>
      <c r="C45" s="244"/>
      <c r="D45" s="244"/>
      <c r="E45" s="70"/>
      <c r="F45" s="70"/>
      <c r="G45" s="70"/>
    </row>
    <row r="46" spans="2:8" s="18" customFormat="1" ht="16.5" customHeight="1" x14ac:dyDescent="0.25">
      <c r="B46" s="179" t="s">
        <v>172</v>
      </c>
      <c r="C46" s="180"/>
      <c r="D46" s="180"/>
      <c r="E46" s="180"/>
      <c r="F46" s="180"/>
      <c r="G46" s="181"/>
      <c r="H46" s="21"/>
    </row>
    <row r="47" spans="2:8" s="18" customFormat="1" ht="16.5" customHeight="1" x14ac:dyDescent="0.25">
      <c r="B47" s="179"/>
      <c r="C47" s="179"/>
      <c r="D47" s="179"/>
      <c r="E47" s="180"/>
      <c r="F47" s="180"/>
      <c r="G47" s="21"/>
      <c r="H47" s="179"/>
    </row>
    <row r="48" spans="2:8" ht="19.5" customHeight="1" x14ac:dyDescent="0.25">
      <c r="B48" s="179"/>
      <c r="C48" s="179"/>
      <c r="D48" s="179"/>
      <c r="E48" s="182"/>
      <c r="F48" s="183" t="s">
        <v>12</v>
      </c>
      <c r="G48" s="147"/>
      <c r="H48" s="184"/>
    </row>
    <row r="49" spans="2:8" ht="19.5" customHeight="1" x14ac:dyDescent="0.25">
      <c r="B49" s="179"/>
      <c r="C49" s="179"/>
      <c r="D49" s="179"/>
      <c r="E49" s="180"/>
      <c r="F49" s="183"/>
      <c r="G49" s="15"/>
      <c r="H49" s="185"/>
    </row>
  </sheetData>
  <sheetProtection password="CF7A" sheet="1" scenarios="1" selectLockedCells="1"/>
  <mergeCells count="58">
    <mergeCell ref="D24:H24"/>
    <mergeCell ref="B25:D25"/>
    <mergeCell ref="B29:C29"/>
    <mergeCell ref="D34:H34"/>
    <mergeCell ref="D30:E30"/>
    <mergeCell ref="B30:C30"/>
    <mergeCell ref="B33:H33"/>
    <mergeCell ref="B34:C34"/>
    <mergeCell ref="B31:E31"/>
    <mergeCell ref="F31:H31"/>
    <mergeCell ref="B24:C24"/>
    <mergeCell ref="D29:H29"/>
    <mergeCell ref="B45:D45"/>
    <mergeCell ref="B11:H11"/>
    <mergeCell ref="B13:C13"/>
    <mergeCell ref="F13:H13"/>
    <mergeCell ref="B15:H15"/>
    <mergeCell ref="E19:H19"/>
    <mergeCell ref="B16:H16"/>
    <mergeCell ref="B17:C17"/>
    <mergeCell ref="D17:H17"/>
    <mergeCell ref="B21:C21"/>
    <mergeCell ref="B18:C18"/>
    <mergeCell ref="E18:F18"/>
    <mergeCell ref="B20:D20"/>
    <mergeCell ref="E20:H20"/>
    <mergeCell ref="G18:H18"/>
    <mergeCell ref="B12:D12"/>
    <mergeCell ref="B2:H2"/>
    <mergeCell ref="B28:D28"/>
    <mergeCell ref="B27:D27"/>
    <mergeCell ref="F21:H21"/>
    <mergeCell ref="E7:H7"/>
    <mergeCell ref="E8:H8"/>
    <mergeCell ref="E9:H9"/>
    <mergeCell ref="D6:H6"/>
    <mergeCell ref="G27:H27"/>
    <mergeCell ref="G28:H28"/>
    <mergeCell ref="E25:H25"/>
    <mergeCell ref="E26:H26"/>
    <mergeCell ref="B23:H23"/>
    <mergeCell ref="E12:H12"/>
    <mergeCell ref="B26:D26"/>
    <mergeCell ref="B19:D19"/>
    <mergeCell ref="B38:H38"/>
    <mergeCell ref="B39:C39"/>
    <mergeCell ref="D39:H39"/>
    <mergeCell ref="B42:C42"/>
    <mergeCell ref="F42:H42"/>
    <mergeCell ref="B41:C41"/>
    <mergeCell ref="F41:H41"/>
    <mergeCell ref="B40:D40"/>
    <mergeCell ref="E40:H40"/>
    <mergeCell ref="B36:C36"/>
    <mergeCell ref="E36:G36"/>
    <mergeCell ref="F30:G30"/>
    <mergeCell ref="B35:D35"/>
    <mergeCell ref="E35:H35"/>
  </mergeCells>
  <dataValidations count="3">
    <dataValidation type="list" allowBlank="1" showInputMessage="1" showErrorMessage="1" sqref="F27:F28">
      <formula1>лет</formula1>
    </dataValidation>
    <dataValidation type="list" allowBlank="1" showInputMessage="1" showErrorMessage="1" sqref="F41:H41 F21:H21">
      <formula1>отрасль</formula1>
    </dataValidation>
    <dataValidation type="list" allowBlank="1" showInputMessage="1" showErrorMessage="1" sqref="E19:H19 E35:H35">
      <formula1>шифр</formula1>
    </dataValidation>
  </dataValidations>
  <printOptions horizontalCentered="1"/>
  <pageMargins left="0.15" right="0.15" top="0.27559055118110237" bottom="0.23622047244094491" header="0.19685039370078741" footer="0.31496062992125984"/>
  <pageSetup paperSize="9" scale="70" orientation="portrait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G22"/>
  <sheetViews>
    <sheetView zoomScaleSheetLayoutView="100" workbookViewId="0">
      <selection activeCell="E17" sqref="E17"/>
    </sheetView>
  </sheetViews>
  <sheetFormatPr defaultRowHeight="15" x14ac:dyDescent="0.25"/>
  <cols>
    <col min="1" max="1" width="2.140625" customWidth="1"/>
    <col min="2" max="2" width="42.5703125" customWidth="1"/>
    <col min="3" max="3" width="12.28515625" customWidth="1"/>
    <col min="4" max="4" width="14.5703125" customWidth="1"/>
    <col min="5" max="5" width="19.140625" customWidth="1"/>
    <col min="6" max="6" width="25.28515625" customWidth="1"/>
    <col min="7" max="7" width="27.42578125" customWidth="1"/>
  </cols>
  <sheetData>
    <row r="1" spans="2:7" ht="8.25" customHeight="1" x14ac:dyDescent="0.25"/>
    <row r="2" spans="2:7" ht="18" customHeight="1" x14ac:dyDescent="0.25">
      <c r="B2" s="268" t="s">
        <v>132</v>
      </c>
      <c r="C2" s="268"/>
      <c r="D2" s="268"/>
      <c r="E2" s="268"/>
      <c r="F2" s="269"/>
      <c r="G2" s="118">
        <f>'анкета кандидата в докторантуру'!G2:H2</f>
        <v>0</v>
      </c>
    </row>
    <row r="3" spans="2:7" ht="18" customHeight="1" x14ac:dyDescent="0.25">
      <c r="B3" s="68"/>
      <c r="C3" s="68"/>
      <c r="D3" s="68"/>
      <c r="E3" s="68"/>
      <c r="F3" s="68"/>
      <c r="G3" s="119">
        <f>'анкета кандидата в докторантуру'!G3:H3</f>
        <v>0</v>
      </c>
    </row>
    <row r="4" spans="2:7" ht="7.5" customHeight="1" x14ac:dyDescent="0.25">
      <c r="B4" s="68"/>
      <c r="C4" s="68"/>
      <c r="D4" s="68"/>
      <c r="E4" s="68"/>
      <c r="F4" s="68"/>
      <c r="G4" s="68"/>
    </row>
    <row r="5" spans="2:7" ht="24" customHeight="1" x14ac:dyDescent="0.25">
      <c r="B5" s="56" t="s">
        <v>14</v>
      </c>
      <c r="C5" s="276" t="e">
        <f>'анкета кандидата в докторантуру'!#REF!</f>
        <v>#REF!</v>
      </c>
      <c r="D5" s="277"/>
      <c r="E5" s="277"/>
      <c r="F5" s="278"/>
      <c r="G5" s="72"/>
    </row>
    <row r="7" spans="2:7" ht="30" customHeight="1" x14ac:dyDescent="0.25">
      <c r="B7" s="271" t="s">
        <v>133</v>
      </c>
      <c r="C7" s="272"/>
      <c r="D7" s="273"/>
    </row>
    <row r="8" spans="2:7" ht="24.95" customHeight="1" x14ac:dyDescent="0.25">
      <c r="B8" s="274" t="s">
        <v>134</v>
      </c>
      <c r="C8" s="275"/>
      <c r="D8" s="108"/>
    </row>
    <row r="9" spans="2:7" ht="24.95" customHeight="1" x14ac:dyDescent="0.25">
      <c r="B9" s="274" t="s">
        <v>135</v>
      </c>
      <c r="C9" s="275"/>
      <c r="D9" s="108"/>
    </row>
    <row r="10" spans="2:7" ht="24.95" customHeight="1" x14ac:dyDescent="0.25">
      <c r="B10" s="274" t="s">
        <v>136</v>
      </c>
      <c r="C10" s="275"/>
      <c r="D10" s="108"/>
    </row>
    <row r="11" spans="2:7" x14ac:dyDescent="0.25">
      <c r="B11" s="57"/>
      <c r="C11" s="57"/>
      <c r="D11" s="4"/>
      <c r="E11" s="58"/>
      <c r="F11" s="58"/>
      <c r="G11" s="58"/>
    </row>
    <row r="12" spans="2:7" ht="30" x14ac:dyDescent="0.25">
      <c r="B12" s="105" t="s">
        <v>137</v>
      </c>
      <c r="C12" s="106" t="s">
        <v>177</v>
      </c>
      <c r="D12" s="105" t="s">
        <v>139</v>
      </c>
      <c r="E12" s="105" t="s">
        <v>140</v>
      </c>
      <c r="F12" s="105" t="s">
        <v>141</v>
      </c>
      <c r="G12" s="106" t="s">
        <v>142</v>
      </c>
    </row>
    <row r="13" spans="2:7" ht="68.25" customHeight="1" x14ac:dyDescent="0.25">
      <c r="B13" s="109"/>
      <c r="C13" s="110"/>
      <c r="D13" s="110"/>
      <c r="E13" s="111"/>
      <c r="F13" s="112"/>
      <c r="G13" s="110"/>
    </row>
    <row r="14" spans="2:7" ht="61.5" customHeight="1" x14ac:dyDescent="0.25">
      <c r="B14" s="113"/>
      <c r="C14" s="110"/>
      <c r="D14" s="108"/>
      <c r="E14" s="114"/>
      <c r="F14" s="112"/>
      <c r="G14" s="108"/>
    </row>
    <row r="15" spans="2:7" ht="39.950000000000003" customHeight="1" x14ac:dyDescent="0.25">
      <c r="B15" s="113"/>
      <c r="C15" s="110"/>
      <c r="D15" s="108"/>
      <c r="E15" s="114"/>
      <c r="F15" s="115"/>
      <c r="G15" s="108"/>
    </row>
    <row r="16" spans="2:7" ht="39.950000000000003" customHeight="1" x14ac:dyDescent="0.25">
      <c r="B16" s="113"/>
      <c r="C16" s="110"/>
      <c r="D16" s="108"/>
      <c r="E16" s="114"/>
      <c r="F16" s="115"/>
      <c r="G16" s="108"/>
    </row>
    <row r="17" spans="2:7" ht="39.950000000000003" customHeight="1" x14ac:dyDescent="0.25">
      <c r="B17" s="113"/>
      <c r="C17" s="110"/>
      <c r="D17" s="108"/>
      <c r="E17" s="114"/>
      <c r="F17" s="115"/>
      <c r="G17" s="108"/>
    </row>
    <row r="18" spans="2:7" x14ac:dyDescent="0.25">
      <c r="B18" s="59"/>
      <c r="C18" s="59"/>
      <c r="D18" s="60"/>
      <c r="E18" s="61"/>
      <c r="F18" s="62"/>
      <c r="G18" s="63"/>
    </row>
    <row r="19" spans="2:7" ht="15.75" x14ac:dyDescent="0.25">
      <c r="B19" s="270" t="e">
        <f>"Я, "&amp;C5&amp;","</f>
        <v>#REF!</v>
      </c>
      <c r="C19" s="270"/>
      <c r="D19" s="107" t="s">
        <v>172</v>
      </c>
      <c r="E19" s="18"/>
      <c r="F19" s="18"/>
      <c r="G19" s="63"/>
    </row>
    <row r="20" spans="2:7" s="18" customFormat="1" ht="13.5" customHeight="1" x14ac:dyDescent="0.25">
      <c r="D20" s="70"/>
    </row>
    <row r="21" spans="2:7" s="18" customFormat="1" ht="15.75" x14ac:dyDescent="0.25">
      <c r="F21" s="104" t="s">
        <v>12</v>
      </c>
      <c r="G21" s="66"/>
    </row>
    <row r="22" spans="2:7" x14ac:dyDescent="0.25">
      <c r="B22" s="64"/>
      <c r="C22" s="64"/>
      <c r="D22" s="64"/>
      <c r="E22" s="65"/>
    </row>
  </sheetData>
  <sheetProtection password="C71F" sheet="1" objects="1" scenarios="1"/>
  <mergeCells count="7">
    <mergeCell ref="B2:F2"/>
    <mergeCell ref="B19:C19"/>
    <mergeCell ref="B7:D7"/>
    <mergeCell ref="B8:C8"/>
    <mergeCell ref="B9:C9"/>
    <mergeCell ref="B10:C10"/>
    <mergeCell ref="C5:F5"/>
  </mergeCells>
  <dataValidations count="1">
    <dataValidation type="list" allowBlank="1" showInputMessage="1" showErrorMessage="1" sqref="C13:C17">
      <formula1>типпубл</formula1>
    </dataValidation>
  </dataValidations>
  <printOptions horizontalCentered="1"/>
  <pageMargins left="0.31496062992125984" right="0.23622047244094491" top="0.47244094488188981" bottom="0.43307086614173229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49"/>
  <sheetViews>
    <sheetView view="pageBreakPreview" topLeftCell="A19" zoomScale="90" zoomScaleNormal="100" zoomScaleSheetLayoutView="90" workbookViewId="0">
      <selection activeCell="E37" sqref="E37"/>
    </sheetView>
  </sheetViews>
  <sheetFormatPr defaultRowHeight="15" x14ac:dyDescent="0.25"/>
  <cols>
    <col min="1" max="1" width="2.140625" customWidth="1"/>
    <col min="2" max="2" width="10" customWidth="1"/>
    <col min="3" max="3" width="17.140625" customWidth="1"/>
    <col min="4" max="4" width="26.42578125" customWidth="1"/>
    <col min="5" max="5" width="17" customWidth="1"/>
    <col min="6" max="6" width="10.85546875" customWidth="1"/>
    <col min="7" max="7" width="24.42578125" customWidth="1"/>
    <col min="8" max="8" width="28.7109375" customWidth="1"/>
    <col min="12" max="12" width="13.42578125" customWidth="1"/>
  </cols>
  <sheetData>
    <row r="1" spans="2:8" ht="10.5" customHeight="1" x14ac:dyDescent="0.25"/>
    <row r="2" spans="2:8" ht="18" customHeight="1" x14ac:dyDescent="0.25">
      <c r="B2" s="298" t="s">
        <v>178</v>
      </c>
      <c r="C2" s="298"/>
      <c r="D2" s="298"/>
      <c r="E2" s="298"/>
      <c r="F2" s="298"/>
      <c r="G2" s="298"/>
      <c r="H2" s="298"/>
    </row>
    <row r="3" spans="2:8" ht="14.25" customHeight="1" x14ac:dyDescent="0.25">
      <c r="B3" s="67"/>
      <c r="C3" s="67"/>
      <c r="D3" s="67"/>
      <c r="E3" s="67"/>
      <c r="F3" s="67"/>
      <c r="G3" s="120"/>
      <c r="H3" s="120"/>
    </row>
    <row r="4" spans="2:8" ht="14.25" customHeight="1" x14ac:dyDescent="0.25">
      <c r="B4" s="67"/>
      <c r="C4" s="67"/>
      <c r="D4" s="67"/>
      <c r="E4" s="67"/>
      <c r="F4" s="67"/>
      <c r="G4" s="120"/>
      <c r="H4" s="120"/>
    </row>
    <row r="5" spans="2:8" ht="14.25" customHeight="1" thickBot="1" x14ac:dyDescent="0.3">
      <c r="B5" s="67"/>
      <c r="C5" s="67"/>
      <c r="D5" s="67"/>
      <c r="E5" s="67"/>
      <c r="F5" s="67"/>
      <c r="G5" s="120"/>
      <c r="H5" s="120"/>
    </row>
    <row r="6" spans="2:8" ht="18" customHeight="1" x14ac:dyDescent="0.25">
      <c r="B6" s="67"/>
      <c r="C6" s="67"/>
      <c r="D6" s="231" t="s">
        <v>179</v>
      </c>
      <c r="E6" s="232"/>
      <c r="F6" s="232"/>
      <c r="G6" s="232"/>
      <c r="H6" s="233"/>
    </row>
    <row r="7" spans="2:8" ht="21" customHeight="1" x14ac:dyDescent="0.25">
      <c r="B7" s="67"/>
      <c r="C7" s="67"/>
      <c r="D7" s="126" t="s">
        <v>14</v>
      </c>
      <c r="E7" s="280" t="s">
        <v>190</v>
      </c>
      <c r="F7" s="281"/>
      <c r="G7" s="281"/>
      <c r="H7" s="282"/>
    </row>
    <row r="8" spans="2:8" ht="27.75" customHeight="1" x14ac:dyDescent="0.25">
      <c r="B8" s="67"/>
      <c r="C8" s="67"/>
      <c r="D8" s="127" t="s">
        <v>13</v>
      </c>
      <c r="E8" s="299">
        <v>29020</v>
      </c>
      <c r="F8" s="281"/>
      <c r="G8" s="281"/>
      <c r="H8" s="282"/>
    </row>
    <row r="9" spans="2:8" ht="24.75" customHeight="1" thickBot="1" x14ac:dyDescent="0.3">
      <c r="B9" s="67"/>
      <c r="C9" s="67"/>
      <c r="D9" s="128" t="s">
        <v>0</v>
      </c>
      <c r="E9" s="300" t="s">
        <v>191</v>
      </c>
      <c r="F9" s="301"/>
      <c r="G9" s="301"/>
      <c r="H9" s="302"/>
    </row>
    <row r="10" spans="2:8" ht="27" customHeight="1" thickBot="1" x14ac:dyDescent="0.3">
      <c r="B10" s="1"/>
      <c r="C10" s="1"/>
      <c r="D10" s="2"/>
      <c r="E10" s="3"/>
      <c r="F10" s="4"/>
      <c r="G10" s="4"/>
      <c r="H10" s="4"/>
    </row>
    <row r="11" spans="2:8" ht="30" customHeight="1" x14ac:dyDescent="0.25">
      <c r="B11" s="206" t="s">
        <v>1</v>
      </c>
      <c r="C11" s="207"/>
      <c r="D11" s="207"/>
      <c r="E11" s="207"/>
      <c r="F11" s="207"/>
      <c r="G11" s="207"/>
      <c r="H11" s="208"/>
    </row>
    <row r="12" spans="2:8" ht="26.25" customHeight="1" x14ac:dyDescent="0.25">
      <c r="B12" s="200" t="s">
        <v>223</v>
      </c>
      <c r="C12" s="201"/>
      <c r="D12" s="202"/>
      <c r="E12" s="237" t="s">
        <v>192</v>
      </c>
      <c r="F12" s="238"/>
      <c r="G12" s="238"/>
      <c r="H12" s="239"/>
    </row>
    <row r="13" spans="2:8" ht="21.95" customHeight="1" thickBot="1" x14ac:dyDescent="0.3">
      <c r="B13" s="245" t="s">
        <v>2</v>
      </c>
      <c r="C13" s="246"/>
      <c r="D13" s="129" t="s">
        <v>193</v>
      </c>
      <c r="E13" s="130" t="s">
        <v>3</v>
      </c>
      <c r="F13" s="247" t="s">
        <v>194</v>
      </c>
      <c r="G13" s="248"/>
      <c r="H13" s="249"/>
    </row>
    <row r="14" spans="2:8" ht="15.75" thickBot="1" x14ac:dyDescent="0.3">
      <c r="B14" s="1"/>
      <c r="C14" s="1"/>
      <c r="D14" s="4"/>
      <c r="E14" s="5"/>
      <c r="F14" s="6"/>
      <c r="G14" s="6"/>
      <c r="H14" s="4"/>
    </row>
    <row r="15" spans="2:8" ht="30" customHeight="1" x14ac:dyDescent="0.25">
      <c r="B15" s="206" t="s">
        <v>180</v>
      </c>
      <c r="C15" s="207"/>
      <c r="D15" s="207"/>
      <c r="E15" s="207"/>
      <c r="F15" s="207"/>
      <c r="G15" s="207"/>
      <c r="H15" s="208"/>
    </row>
    <row r="16" spans="2:8" ht="24.95" customHeight="1" x14ac:dyDescent="0.25">
      <c r="B16" s="250" t="s">
        <v>181</v>
      </c>
      <c r="C16" s="251"/>
      <c r="D16" s="251"/>
      <c r="E16" s="251"/>
      <c r="F16" s="251"/>
      <c r="G16" s="251"/>
      <c r="H16" s="252"/>
    </row>
    <row r="17" spans="2:8" ht="21.95" customHeight="1" x14ac:dyDescent="0.25">
      <c r="B17" s="253" t="s">
        <v>4</v>
      </c>
      <c r="C17" s="254"/>
      <c r="D17" s="237" t="s">
        <v>195</v>
      </c>
      <c r="E17" s="238"/>
      <c r="F17" s="238"/>
      <c r="G17" s="238"/>
      <c r="H17" s="239"/>
    </row>
    <row r="18" spans="2:8" ht="21.95" customHeight="1" x14ac:dyDescent="0.25">
      <c r="B18" s="256" t="s">
        <v>5</v>
      </c>
      <c r="C18" s="257"/>
      <c r="D18" s="132">
        <v>1995</v>
      </c>
      <c r="E18" s="258" t="s">
        <v>6</v>
      </c>
      <c r="F18" s="202"/>
      <c r="G18" s="203">
        <v>1998</v>
      </c>
      <c r="H18" s="205"/>
    </row>
    <row r="19" spans="2:8" ht="47.25" customHeight="1" x14ac:dyDescent="0.25">
      <c r="B19" s="200" t="s">
        <v>224</v>
      </c>
      <c r="C19" s="201"/>
      <c r="D19" s="202"/>
      <c r="E19" s="203" t="s">
        <v>84</v>
      </c>
      <c r="F19" s="204"/>
      <c r="G19" s="204"/>
      <c r="H19" s="205"/>
    </row>
    <row r="20" spans="2:8" ht="31.5" customHeight="1" x14ac:dyDescent="0.25">
      <c r="B20" s="200" t="s">
        <v>226</v>
      </c>
      <c r="C20" s="201"/>
      <c r="D20" s="202"/>
      <c r="E20" s="237" t="s">
        <v>229</v>
      </c>
      <c r="F20" s="238"/>
      <c r="G20" s="238"/>
      <c r="H20" s="239"/>
    </row>
    <row r="21" spans="2:8" ht="29.25" customHeight="1" thickBot="1" x14ac:dyDescent="0.3">
      <c r="B21" s="255" t="s">
        <v>186</v>
      </c>
      <c r="C21" s="198"/>
      <c r="D21" s="129" t="s">
        <v>196</v>
      </c>
      <c r="E21" s="134" t="s">
        <v>185</v>
      </c>
      <c r="F21" s="292" t="s">
        <v>197</v>
      </c>
      <c r="G21" s="293"/>
      <c r="H21" s="294"/>
    </row>
    <row r="22" spans="2:8" ht="15.75" thickBot="1" x14ac:dyDescent="0.3">
      <c r="B22" s="7"/>
      <c r="C22" s="7"/>
      <c r="D22" s="7"/>
      <c r="E22" s="8"/>
      <c r="F22" s="8"/>
      <c r="G22" s="8"/>
      <c r="H22" s="8"/>
    </row>
    <row r="23" spans="2:8" ht="30" customHeight="1" x14ac:dyDescent="0.25">
      <c r="B23" s="295" t="s">
        <v>183</v>
      </c>
      <c r="C23" s="296"/>
      <c r="D23" s="296"/>
      <c r="E23" s="296"/>
      <c r="F23" s="296"/>
      <c r="G23" s="296"/>
      <c r="H23" s="297"/>
    </row>
    <row r="24" spans="2:8" ht="21.95" customHeight="1" x14ac:dyDescent="0.25">
      <c r="B24" s="217" t="s">
        <v>4</v>
      </c>
      <c r="C24" s="199"/>
      <c r="D24" s="289" t="s">
        <v>195</v>
      </c>
      <c r="E24" s="289"/>
      <c r="F24" s="289"/>
      <c r="G24" s="289"/>
      <c r="H24" s="219"/>
    </row>
    <row r="25" spans="2:8" ht="21.95" customHeight="1" x14ac:dyDescent="0.25">
      <c r="B25" s="217" t="s">
        <v>217</v>
      </c>
      <c r="C25" s="199"/>
      <c r="D25" s="199"/>
      <c r="E25" s="289" t="s">
        <v>204</v>
      </c>
      <c r="F25" s="289"/>
      <c r="G25" s="289"/>
      <c r="H25" s="219"/>
    </row>
    <row r="26" spans="2:8" ht="21.95" customHeight="1" x14ac:dyDescent="0.25">
      <c r="B26" s="217" t="s">
        <v>7</v>
      </c>
      <c r="C26" s="199"/>
      <c r="D26" s="199"/>
      <c r="E26" s="289" t="s">
        <v>205</v>
      </c>
      <c r="F26" s="289"/>
      <c r="G26" s="289"/>
      <c r="H26" s="219"/>
    </row>
    <row r="27" spans="2:8" ht="29.25" customHeight="1" x14ac:dyDescent="0.25">
      <c r="B27" s="217" t="s">
        <v>187</v>
      </c>
      <c r="C27" s="199"/>
      <c r="D27" s="199"/>
      <c r="E27" s="140">
        <v>6</v>
      </c>
      <c r="F27" s="124" t="s">
        <v>216</v>
      </c>
      <c r="G27" s="287" t="s">
        <v>222</v>
      </c>
      <c r="H27" s="291"/>
    </row>
    <row r="28" spans="2:8" ht="21.95" customHeight="1" x14ac:dyDescent="0.25">
      <c r="B28" s="217" t="s">
        <v>188</v>
      </c>
      <c r="C28" s="199"/>
      <c r="D28" s="199"/>
      <c r="E28" s="140">
        <v>7</v>
      </c>
      <c r="F28" s="124" t="s">
        <v>220</v>
      </c>
      <c r="G28" s="287" t="s">
        <v>221</v>
      </c>
      <c r="H28" s="288"/>
    </row>
    <row r="29" spans="2:8" ht="21.95" customHeight="1" x14ac:dyDescent="0.25">
      <c r="B29" s="217" t="s">
        <v>8</v>
      </c>
      <c r="C29" s="199"/>
      <c r="D29" s="289" t="s">
        <v>206</v>
      </c>
      <c r="E29" s="289"/>
      <c r="F29" s="289"/>
      <c r="G29" s="289"/>
      <c r="H29" s="219"/>
    </row>
    <row r="30" spans="2:8" ht="30.75" customHeight="1" x14ac:dyDescent="0.25">
      <c r="B30" s="217" t="s">
        <v>10</v>
      </c>
      <c r="C30" s="199"/>
      <c r="D30" s="290" t="s">
        <v>207</v>
      </c>
      <c r="E30" s="290"/>
      <c r="F30" s="199" t="s">
        <v>9</v>
      </c>
      <c r="G30" s="199"/>
      <c r="H30" s="146" t="s">
        <v>208</v>
      </c>
    </row>
    <row r="31" spans="2:8" ht="20.25" customHeight="1" thickBot="1" x14ac:dyDescent="0.3">
      <c r="B31" s="261" t="s">
        <v>225</v>
      </c>
      <c r="C31" s="262"/>
      <c r="D31" s="262"/>
      <c r="E31" s="262"/>
      <c r="F31" s="283" t="s">
        <v>209</v>
      </c>
      <c r="G31" s="283"/>
      <c r="H31" s="284"/>
    </row>
    <row r="32" spans="2:8" ht="15.75" thickBot="1" x14ac:dyDescent="0.3">
      <c r="B32" s="7"/>
      <c r="C32" s="7"/>
      <c r="D32" s="4"/>
      <c r="E32" s="4"/>
      <c r="F32" s="4"/>
      <c r="G32" s="4"/>
      <c r="H32" s="4"/>
    </row>
    <row r="33" spans="2:8" ht="30" customHeight="1" x14ac:dyDescent="0.25">
      <c r="B33" s="206" t="s">
        <v>189</v>
      </c>
      <c r="C33" s="207"/>
      <c r="D33" s="207"/>
      <c r="E33" s="207"/>
      <c r="F33" s="207"/>
      <c r="G33" s="207"/>
      <c r="H33" s="208"/>
    </row>
    <row r="34" spans="2:8" ht="41.25" customHeight="1" x14ac:dyDescent="0.25">
      <c r="B34" s="200" t="s">
        <v>182</v>
      </c>
      <c r="C34" s="202"/>
      <c r="D34" s="203" t="s">
        <v>213</v>
      </c>
      <c r="E34" s="204"/>
      <c r="F34" s="204"/>
      <c r="G34" s="204"/>
      <c r="H34" s="205"/>
    </row>
    <row r="35" spans="2:8" ht="37.5" customHeight="1" x14ac:dyDescent="0.25">
      <c r="B35" s="217" t="s">
        <v>11</v>
      </c>
      <c r="C35" s="199"/>
      <c r="D35" s="199"/>
      <c r="E35" s="203" t="s">
        <v>84</v>
      </c>
      <c r="F35" s="204"/>
      <c r="G35" s="204"/>
      <c r="H35" s="205"/>
    </row>
    <row r="36" spans="2:8" ht="39.75" customHeight="1" thickBot="1" x14ac:dyDescent="0.3">
      <c r="B36" s="196" t="s">
        <v>227</v>
      </c>
      <c r="C36" s="197"/>
      <c r="D36" s="142">
        <v>30</v>
      </c>
      <c r="E36" s="198" t="s">
        <v>290</v>
      </c>
      <c r="F36" s="198"/>
      <c r="G36" s="198"/>
      <c r="H36" s="143" t="s">
        <v>230</v>
      </c>
    </row>
    <row r="37" spans="2:8" s="12" customFormat="1" ht="15.75" thickBot="1" x14ac:dyDescent="0.3">
      <c r="B37" s="102"/>
      <c r="C37" s="102"/>
      <c r="D37" s="102"/>
      <c r="E37" s="121"/>
      <c r="F37" s="121"/>
      <c r="G37" s="121"/>
      <c r="H37" s="121"/>
    </row>
    <row r="38" spans="2:8" ht="25.5" customHeight="1" x14ac:dyDescent="0.25">
      <c r="B38" s="206" t="s">
        <v>184</v>
      </c>
      <c r="C38" s="207"/>
      <c r="D38" s="207"/>
      <c r="E38" s="207"/>
      <c r="F38" s="207"/>
      <c r="G38" s="207"/>
      <c r="H38" s="208"/>
    </row>
    <row r="39" spans="2:8" s="12" customFormat="1" ht="25.5" customHeight="1" x14ac:dyDescent="0.25">
      <c r="B39" s="209" t="s">
        <v>14</v>
      </c>
      <c r="C39" s="210"/>
      <c r="D39" s="285" t="s">
        <v>210</v>
      </c>
      <c r="E39" s="285"/>
      <c r="F39" s="285"/>
      <c r="G39" s="285"/>
      <c r="H39" s="286"/>
    </row>
    <row r="40" spans="2:8" s="12" customFormat="1" ht="42.75" customHeight="1" x14ac:dyDescent="0.25">
      <c r="B40" s="200" t="s">
        <v>228</v>
      </c>
      <c r="C40" s="201"/>
      <c r="D40" s="202"/>
      <c r="E40" s="280" t="s">
        <v>211</v>
      </c>
      <c r="F40" s="281"/>
      <c r="G40" s="281"/>
      <c r="H40" s="282"/>
    </row>
    <row r="41" spans="2:8" s="12" customFormat="1" ht="25.5" customHeight="1" x14ac:dyDescent="0.25">
      <c r="B41" s="217" t="s">
        <v>186</v>
      </c>
      <c r="C41" s="199"/>
      <c r="D41" s="135" t="s">
        <v>212</v>
      </c>
      <c r="E41" s="136" t="s">
        <v>185</v>
      </c>
      <c r="F41" s="218" t="s">
        <v>197</v>
      </c>
      <c r="G41" s="279"/>
      <c r="H41" s="219"/>
    </row>
    <row r="42" spans="2:8" s="12" customFormat="1" ht="25.5" customHeight="1" thickBot="1" x14ac:dyDescent="0.3">
      <c r="B42" s="213" t="s">
        <v>2</v>
      </c>
      <c r="C42" s="214"/>
      <c r="D42" s="138" t="s">
        <v>214</v>
      </c>
      <c r="E42" s="130" t="s">
        <v>3</v>
      </c>
      <c r="F42" s="215" t="s">
        <v>215</v>
      </c>
      <c r="G42" s="215"/>
      <c r="H42" s="216"/>
    </row>
    <row r="43" spans="2:8" s="12" customFormat="1" ht="21" customHeight="1" x14ac:dyDescent="0.25">
      <c r="B43" s="122"/>
      <c r="C43" s="122"/>
      <c r="D43" s="122"/>
      <c r="E43" s="122"/>
      <c r="F43" s="122"/>
      <c r="G43" s="122"/>
      <c r="H43" s="122"/>
    </row>
    <row r="44" spans="2:8" ht="21" customHeight="1" x14ac:dyDescent="0.25">
      <c r="B44" s="13"/>
      <c r="C44" s="13"/>
      <c r="D44" s="13"/>
      <c r="E44" s="13"/>
      <c r="F44" s="14"/>
      <c r="G44" s="14"/>
      <c r="H44" s="13"/>
    </row>
    <row r="45" spans="2:8" ht="16.5" customHeight="1" x14ac:dyDescent="0.25">
      <c r="B45" s="244" t="str">
        <f>"Я, "&amp;E7&amp;","</f>
        <v>Я, Соколов Александр Владимирович,</v>
      </c>
      <c r="C45" s="244"/>
      <c r="D45" s="244"/>
      <c r="E45" s="70"/>
      <c r="F45" s="70"/>
      <c r="G45" s="70"/>
    </row>
    <row r="46" spans="2:8" s="18" customFormat="1" ht="16.5" customHeight="1" x14ac:dyDescent="0.25">
      <c r="B46" s="103" t="s">
        <v>172</v>
      </c>
      <c r="G46" s="16"/>
      <c r="H46" s="17"/>
    </row>
    <row r="47" spans="2:8" s="18" customFormat="1" ht="16.5" customHeight="1" x14ac:dyDescent="0.25">
      <c r="B47" s="19"/>
      <c r="C47" s="19"/>
      <c r="D47" s="19"/>
      <c r="G47" s="21"/>
      <c r="H47" s="19"/>
    </row>
    <row r="48" spans="2:8" ht="19.5" customHeight="1" x14ac:dyDescent="0.25">
      <c r="B48" s="19"/>
      <c r="C48" s="19"/>
      <c r="D48" s="19"/>
      <c r="E48" s="18"/>
      <c r="F48" s="20" t="s">
        <v>12</v>
      </c>
      <c r="G48" s="10"/>
      <c r="H48" s="11"/>
    </row>
    <row r="49" spans="2:8" ht="19.5" customHeight="1" x14ac:dyDescent="0.25">
      <c r="B49" s="19"/>
      <c r="C49" s="19"/>
      <c r="D49" s="19"/>
      <c r="E49" s="18"/>
      <c r="F49" s="20"/>
      <c r="G49" s="15"/>
      <c r="H49" s="9"/>
    </row>
  </sheetData>
  <sheetProtection password="CF7A" sheet="1" objects="1" scenarios="1" selectLockedCells="1" selectUnlockedCells="1"/>
  <mergeCells count="58">
    <mergeCell ref="B16:H16"/>
    <mergeCell ref="B2:H2"/>
    <mergeCell ref="D6:H6"/>
    <mergeCell ref="E7:H7"/>
    <mergeCell ref="E8:H8"/>
    <mergeCell ref="E9:H9"/>
    <mergeCell ref="B11:H11"/>
    <mergeCell ref="B12:D12"/>
    <mergeCell ref="E12:H12"/>
    <mergeCell ref="B13:C13"/>
    <mergeCell ref="F13:H13"/>
    <mergeCell ref="B15:H15"/>
    <mergeCell ref="B24:C24"/>
    <mergeCell ref="D24:H24"/>
    <mergeCell ref="B17:C17"/>
    <mergeCell ref="D17:H17"/>
    <mergeCell ref="B18:C18"/>
    <mergeCell ref="E18:F18"/>
    <mergeCell ref="G18:H18"/>
    <mergeCell ref="B19:D19"/>
    <mergeCell ref="E19:H19"/>
    <mergeCell ref="B20:D20"/>
    <mergeCell ref="E20:H20"/>
    <mergeCell ref="B21:C21"/>
    <mergeCell ref="F21:H21"/>
    <mergeCell ref="B23:H23"/>
    <mergeCell ref="B25:D25"/>
    <mergeCell ref="E25:H25"/>
    <mergeCell ref="B26:D26"/>
    <mergeCell ref="E26:H26"/>
    <mergeCell ref="B27:D27"/>
    <mergeCell ref="G27:H27"/>
    <mergeCell ref="B28:D28"/>
    <mergeCell ref="G28:H28"/>
    <mergeCell ref="B29:C29"/>
    <mergeCell ref="D29:H29"/>
    <mergeCell ref="B30:C30"/>
    <mergeCell ref="D30:E30"/>
    <mergeCell ref="F30:G30"/>
    <mergeCell ref="B40:D40"/>
    <mergeCell ref="E40:H40"/>
    <mergeCell ref="B31:E31"/>
    <mergeCell ref="F31:H31"/>
    <mergeCell ref="B33:H33"/>
    <mergeCell ref="B34:C34"/>
    <mergeCell ref="D34:H34"/>
    <mergeCell ref="B35:D35"/>
    <mergeCell ref="E35:H35"/>
    <mergeCell ref="B36:C36"/>
    <mergeCell ref="E36:G36"/>
    <mergeCell ref="B38:H38"/>
    <mergeCell ref="B39:C39"/>
    <mergeCell ref="D39:H39"/>
    <mergeCell ref="B41:C41"/>
    <mergeCell ref="F41:H41"/>
    <mergeCell ref="B42:C42"/>
    <mergeCell ref="F42:H42"/>
    <mergeCell ref="B45:D45"/>
  </mergeCells>
  <dataValidations count="3">
    <dataValidation type="list" allowBlank="1" showInputMessage="1" showErrorMessage="1" sqref="E19:H19 E35:H35">
      <formula1>шифр</formula1>
    </dataValidation>
    <dataValidation type="list" allowBlank="1" showInputMessage="1" showErrorMessage="1" sqref="F41:H41 F21:H21">
      <formula1>отрасль</formula1>
    </dataValidation>
    <dataValidation type="list" allowBlank="1" showInputMessage="1" showErrorMessage="1" sqref="F27:F28">
      <formula1>лет</formula1>
    </dataValidation>
  </dataValidations>
  <printOptions horizontalCentered="1"/>
  <pageMargins left="0.15" right="0.15" top="0.27559055118110237" bottom="0.23622047244094491" header="0.19685039370078741" footer="0.31496062992125984"/>
  <pageSetup paperSize="9" scale="71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22"/>
  <sheetViews>
    <sheetView zoomScaleSheetLayoutView="100" workbookViewId="0">
      <selection activeCell="G10" sqref="G10"/>
    </sheetView>
  </sheetViews>
  <sheetFormatPr defaultRowHeight="15" x14ac:dyDescent="0.25"/>
  <cols>
    <col min="1" max="1" width="2.140625" customWidth="1"/>
    <col min="2" max="2" width="42.5703125" customWidth="1"/>
    <col min="3" max="3" width="12.28515625" customWidth="1"/>
    <col min="4" max="4" width="14.5703125" customWidth="1"/>
    <col min="5" max="5" width="19.140625" customWidth="1"/>
    <col min="6" max="6" width="25.28515625" customWidth="1"/>
    <col min="7" max="7" width="27.42578125" customWidth="1"/>
  </cols>
  <sheetData>
    <row r="1" spans="2:7" ht="8.25" customHeight="1" x14ac:dyDescent="0.25"/>
    <row r="2" spans="2:7" ht="18" customHeight="1" x14ac:dyDescent="0.25">
      <c r="B2" s="304" t="s">
        <v>132</v>
      </c>
      <c r="C2" s="304"/>
      <c r="D2" s="304"/>
      <c r="E2" s="304"/>
      <c r="F2" s="305"/>
      <c r="G2" s="116" t="s">
        <v>152</v>
      </c>
    </row>
    <row r="3" spans="2:7" ht="18" customHeight="1" x14ac:dyDescent="0.25">
      <c r="B3" s="73"/>
      <c r="C3" s="73"/>
      <c r="D3" s="73"/>
      <c r="E3" s="73"/>
      <c r="F3" s="73"/>
      <c r="G3" s="117" t="s">
        <v>167</v>
      </c>
    </row>
    <row r="4" spans="2:7" ht="7.5" customHeight="1" x14ac:dyDescent="0.25">
      <c r="B4" s="73"/>
      <c r="C4" s="73"/>
      <c r="D4" s="73"/>
      <c r="E4" s="73"/>
      <c r="F4" s="73"/>
      <c r="G4" s="73"/>
    </row>
    <row r="5" spans="2:7" ht="24" customHeight="1" x14ac:dyDescent="0.25">
      <c r="B5" s="74" t="s">
        <v>14</v>
      </c>
      <c r="C5" s="306" t="s">
        <v>115</v>
      </c>
      <c r="D5" s="307"/>
      <c r="E5" s="307"/>
      <c r="F5" s="308"/>
      <c r="G5" s="75"/>
    </row>
    <row r="6" spans="2:7" x14ac:dyDescent="0.25">
      <c r="B6" s="76"/>
      <c r="C6" s="76"/>
      <c r="D6" s="76"/>
      <c r="E6" s="76"/>
      <c r="F6" s="76"/>
      <c r="G6" s="76"/>
    </row>
    <row r="7" spans="2:7" ht="30" customHeight="1" x14ac:dyDescent="0.25">
      <c r="B7" s="309" t="s">
        <v>133</v>
      </c>
      <c r="C7" s="310"/>
      <c r="D7" s="311"/>
      <c r="E7" s="76"/>
      <c r="F7" s="76"/>
      <c r="G7" s="76"/>
    </row>
    <row r="8" spans="2:7" ht="24.95" customHeight="1" x14ac:dyDescent="0.25">
      <c r="B8" s="312" t="s">
        <v>134</v>
      </c>
      <c r="C8" s="313"/>
      <c r="D8" s="77">
        <v>20</v>
      </c>
      <c r="E8" s="76"/>
      <c r="F8" s="76"/>
      <c r="G8" s="76"/>
    </row>
    <row r="9" spans="2:7" ht="24.95" customHeight="1" x14ac:dyDescent="0.25">
      <c r="B9" s="312" t="s">
        <v>135</v>
      </c>
      <c r="C9" s="313"/>
      <c r="D9" s="77">
        <v>10</v>
      </c>
      <c r="E9" s="76"/>
      <c r="F9" s="76"/>
      <c r="G9" s="76"/>
    </row>
    <row r="10" spans="2:7" ht="24.95" customHeight="1" x14ac:dyDescent="0.25">
      <c r="B10" s="312" t="s">
        <v>136</v>
      </c>
      <c r="C10" s="313"/>
      <c r="D10" s="77">
        <v>5</v>
      </c>
      <c r="E10" s="76"/>
      <c r="F10" s="76"/>
      <c r="G10" s="76"/>
    </row>
    <row r="11" spans="2:7" x14ac:dyDescent="0.25">
      <c r="B11" s="78"/>
      <c r="C11" s="78"/>
      <c r="D11" s="79"/>
      <c r="E11" s="80"/>
      <c r="F11" s="80"/>
      <c r="G11" s="80"/>
    </row>
    <row r="12" spans="2:7" ht="30" x14ac:dyDescent="0.25">
      <c r="B12" s="81" t="s">
        <v>137</v>
      </c>
      <c r="C12" s="82" t="s">
        <v>138</v>
      </c>
      <c r="D12" s="81" t="s">
        <v>139</v>
      </c>
      <c r="E12" s="81" t="s">
        <v>140</v>
      </c>
      <c r="F12" s="81" t="s">
        <v>141</v>
      </c>
      <c r="G12" s="82" t="s">
        <v>142</v>
      </c>
    </row>
    <row r="13" spans="2:7" ht="68.25" customHeight="1" x14ac:dyDescent="0.25">
      <c r="B13" s="83" t="s">
        <v>143</v>
      </c>
      <c r="C13" s="84" t="s">
        <v>62</v>
      </c>
      <c r="D13" s="84" t="s">
        <v>144</v>
      </c>
      <c r="E13" s="85" t="s">
        <v>145</v>
      </c>
      <c r="F13" s="86" t="s">
        <v>146</v>
      </c>
      <c r="G13" s="84" t="s">
        <v>147</v>
      </c>
    </row>
    <row r="14" spans="2:7" ht="61.5" customHeight="1" x14ac:dyDescent="0.25">
      <c r="B14" s="87" t="s">
        <v>148</v>
      </c>
      <c r="C14" s="84" t="s">
        <v>63</v>
      </c>
      <c r="D14" s="77" t="s">
        <v>149</v>
      </c>
      <c r="E14" s="88" t="s">
        <v>150</v>
      </c>
      <c r="F14" s="86" t="s">
        <v>146</v>
      </c>
      <c r="G14" s="77" t="s">
        <v>151</v>
      </c>
    </row>
    <row r="15" spans="2:7" ht="39.950000000000003" customHeight="1" x14ac:dyDescent="0.25">
      <c r="B15" s="87"/>
      <c r="C15" s="84"/>
      <c r="D15" s="77"/>
      <c r="E15" s="88"/>
      <c r="F15" s="89"/>
      <c r="G15" s="77"/>
    </row>
    <row r="16" spans="2:7" ht="39.950000000000003" customHeight="1" x14ac:dyDescent="0.25">
      <c r="B16" s="87"/>
      <c r="C16" s="84"/>
      <c r="D16" s="77"/>
      <c r="E16" s="88"/>
      <c r="F16" s="89"/>
      <c r="G16" s="77"/>
    </row>
    <row r="17" spans="2:7" ht="39.950000000000003" customHeight="1" x14ac:dyDescent="0.25">
      <c r="B17" s="87"/>
      <c r="C17" s="84"/>
      <c r="D17" s="77"/>
      <c r="E17" s="88"/>
      <c r="F17" s="89"/>
      <c r="G17" s="77"/>
    </row>
    <row r="18" spans="2:7" x14ac:dyDescent="0.25">
      <c r="B18" s="90"/>
      <c r="C18" s="90"/>
      <c r="D18" s="91"/>
      <c r="E18" s="92"/>
      <c r="F18" s="93"/>
      <c r="G18" s="94"/>
    </row>
    <row r="19" spans="2:7" ht="15.75" x14ac:dyDescent="0.25">
      <c r="B19" s="303" t="str">
        <f>"Я, "&amp;C5&amp;","</f>
        <v>Я, Соколов Михаил Александрович,</v>
      </c>
      <c r="C19" s="303"/>
      <c r="D19" s="95" t="s">
        <v>172</v>
      </c>
      <c r="E19" s="96"/>
      <c r="F19" s="96"/>
      <c r="G19" s="94"/>
    </row>
    <row r="20" spans="2:7" s="18" customFormat="1" ht="13.5" customHeight="1" x14ac:dyDescent="0.25">
      <c r="B20" s="96"/>
      <c r="C20" s="96"/>
      <c r="D20" s="97"/>
      <c r="E20" s="96"/>
      <c r="F20" s="96"/>
      <c r="G20" s="96"/>
    </row>
    <row r="21" spans="2:7" s="18" customFormat="1" ht="15.75" x14ac:dyDescent="0.25">
      <c r="B21" s="96"/>
      <c r="C21" s="96"/>
      <c r="D21" s="96"/>
      <c r="E21" s="96"/>
      <c r="F21" s="98" t="s">
        <v>12</v>
      </c>
      <c r="G21" s="99"/>
    </row>
    <row r="22" spans="2:7" x14ac:dyDescent="0.25">
      <c r="B22" s="100"/>
      <c r="C22" s="100"/>
      <c r="D22" s="100"/>
      <c r="E22" s="101"/>
      <c r="F22" s="76"/>
      <c r="G22" s="76"/>
    </row>
  </sheetData>
  <sheetProtection password="C71F" sheet="1" objects="1" scenarios="1"/>
  <mergeCells count="7">
    <mergeCell ref="B19:C19"/>
    <mergeCell ref="B2:F2"/>
    <mergeCell ref="C5:F5"/>
    <mergeCell ref="B7:D7"/>
    <mergeCell ref="B8:C8"/>
    <mergeCell ref="B9:C9"/>
    <mergeCell ref="B10:C10"/>
  </mergeCells>
  <dataValidations count="3">
    <dataValidation type="list" allowBlank="1" showInputMessage="1" showErrorMessage="1" sqref="C13:C17">
      <formula1>типпубл</formula1>
    </dataValidation>
    <dataValidation type="list" allowBlank="1" showInputMessage="1" showErrorMessage="1" sqref="G2">
      <formula1>учстепень</formula1>
    </dataValidation>
    <dataValidation type="list" allowBlank="1" showInputMessage="1" showErrorMessage="1" sqref="G3">
      <formula1>диссовет</formula1>
    </dataValidation>
  </dataValidations>
  <printOptions horizontalCentered="1"/>
  <pageMargins left="0.31496062992125984" right="0.23622047244094491" top="0.47244094488188981" bottom="0.43307086614173229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5"/>
  <sheetViews>
    <sheetView workbookViewId="0">
      <selection activeCell="E25" sqref="E25"/>
    </sheetView>
  </sheetViews>
  <sheetFormatPr defaultRowHeight="15" outlineLevelCol="1" x14ac:dyDescent="0.25"/>
  <cols>
    <col min="1" max="1" width="1.7109375" customWidth="1"/>
    <col min="2" max="2" width="19.5703125" customWidth="1"/>
    <col min="3" max="3" width="12.42578125" customWidth="1"/>
    <col min="4" max="4" width="14.5703125" customWidth="1"/>
    <col min="5" max="5" width="19.7109375" customWidth="1"/>
    <col min="6" max="6" width="17.42578125" customWidth="1"/>
    <col min="7" max="7" width="18.42578125" customWidth="1"/>
    <col min="8" max="8" width="41" customWidth="1"/>
    <col min="9" max="9" width="12.7109375" customWidth="1"/>
    <col min="10" max="10" width="13.140625" customWidth="1"/>
    <col min="11" max="11" width="17" customWidth="1"/>
    <col min="12" max="12" width="42.42578125" customWidth="1"/>
    <col min="13" max="13" width="31.28515625" customWidth="1"/>
    <col min="14" max="14" width="12.85546875" customWidth="1"/>
    <col min="15" max="15" width="13.42578125" customWidth="1"/>
    <col min="16" max="16" width="34.5703125" customWidth="1"/>
    <col min="17" max="17" width="30.28515625" customWidth="1"/>
    <col min="18" max="18" width="13.140625" customWidth="1"/>
    <col min="19" max="19" width="12.7109375" customWidth="1"/>
    <col min="20" max="20" width="36.5703125" customWidth="1"/>
    <col min="21" max="21" width="22.28515625" customWidth="1" outlineLevel="1"/>
    <col min="22" max="22" width="14.5703125" customWidth="1" outlineLevel="1"/>
    <col min="23" max="23" width="15.5703125" customWidth="1" outlineLevel="1"/>
    <col min="24" max="24" width="15.85546875" customWidth="1" outlineLevel="1"/>
    <col min="25" max="25" width="14.85546875" customWidth="1" outlineLevel="1"/>
    <col min="26" max="26" width="20.85546875" customWidth="1" outlineLevel="1"/>
    <col min="27" max="27" width="18.140625" customWidth="1" outlineLevel="1"/>
    <col min="28" max="28" width="21" customWidth="1" outlineLevel="1"/>
    <col min="29" max="29" width="34.28515625" customWidth="1"/>
    <col min="30" max="30" width="30" customWidth="1"/>
    <col min="31" max="31" width="22.42578125" customWidth="1"/>
    <col min="32" max="32" width="27" customWidth="1"/>
    <col min="33" max="33" width="17.5703125" customWidth="1"/>
    <col min="34" max="34" width="24.42578125" customWidth="1"/>
    <col min="35" max="35" width="23.140625" customWidth="1"/>
    <col min="36" max="36" width="18.28515625" customWidth="1"/>
  </cols>
  <sheetData>
    <row r="3" spans="2:36" ht="20.25" customHeight="1" thickBot="1" x14ac:dyDescent="0.3"/>
    <row r="4" spans="2:36" s="27" customFormat="1" ht="54.75" customHeight="1" thickBot="1" x14ac:dyDescent="0.3">
      <c r="B4" s="44" t="s">
        <v>105</v>
      </c>
      <c r="C4" s="45" t="s">
        <v>13</v>
      </c>
      <c r="D4" s="45" t="s">
        <v>0</v>
      </c>
      <c r="E4" s="45" t="s">
        <v>106</v>
      </c>
      <c r="F4" s="45" t="s">
        <v>2</v>
      </c>
      <c r="G4" s="46" t="s">
        <v>3</v>
      </c>
      <c r="H4" s="34" t="s">
        <v>114</v>
      </c>
      <c r="I4" s="35" t="s">
        <v>107</v>
      </c>
      <c r="J4" s="35" t="s">
        <v>108</v>
      </c>
      <c r="K4" s="35" t="s">
        <v>109</v>
      </c>
      <c r="L4" s="36" t="s">
        <v>110</v>
      </c>
      <c r="M4" s="37" t="s">
        <v>112</v>
      </c>
      <c r="N4" s="38" t="s">
        <v>107</v>
      </c>
      <c r="O4" s="38" t="s">
        <v>108</v>
      </c>
      <c r="P4" s="39" t="s">
        <v>110</v>
      </c>
      <c r="Q4" s="40" t="s">
        <v>113</v>
      </c>
      <c r="R4" s="41" t="s">
        <v>107</v>
      </c>
      <c r="S4" s="41" t="s">
        <v>108</v>
      </c>
      <c r="T4" s="42" t="s">
        <v>110</v>
      </c>
      <c r="U4" s="47" t="s">
        <v>117</v>
      </c>
      <c r="V4" s="48" t="s">
        <v>118</v>
      </c>
      <c r="W4" s="48" t="s">
        <v>121</v>
      </c>
      <c r="X4" s="48" t="s">
        <v>120</v>
      </c>
      <c r="Y4" s="48" t="s">
        <v>119</v>
      </c>
      <c r="Z4" s="48" t="s">
        <v>122</v>
      </c>
      <c r="AA4" s="48" t="s">
        <v>123</v>
      </c>
      <c r="AB4" s="49" t="s">
        <v>124</v>
      </c>
      <c r="AC4" s="50" t="s">
        <v>125</v>
      </c>
      <c r="AD4" s="51" t="s">
        <v>127</v>
      </c>
      <c r="AE4" s="52" t="s">
        <v>128</v>
      </c>
      <c r="AF4" s="53" t="s">
        <v>129</v>
      </c>
      <c r="AG4" s="54" t="s">
        <v>130</v>
      </c>
      <c r="AH4" s="54" t="s">
        <v>121</v>
      </c>
      <c r="AI4" s="54" t="s">
        <v>122</v>
      </c>
      <c r="AJ4" s="55" t="s">
        <v>123</v>
      </c>
    </row>
    <row r="5" spans="2:36" s="26" customFormat="1" ht="114" customHeight="1" thickBot="1" x14ac:dyDescent="0.3">
      <c r="B5" s="31" t="e">
        <f>'анкета кандидата в докторантуру'!#REF!</f>
        <v>#REF!</v>
      </c>
      <c r="C5" s="43" t="e">
        <f>'анкета кандидата в докторантуру'!#REF!</f>
        <v>#REF!</v>
      </c>
      <c r="D5" s="32" t="e">
        <f>'анкета кандидата в докторантуру'!#REF!</f>
        <v>#REF!</v>
      </c>
      <c r="E5" s="32">
        <f>'анкета кандидата в докторантуру'!E12</f>
        <v>0</v>
      </c>
      <c r="F5" s="32">
        <f>'анкета кандидата в докторантуру'!D13</f>
        <v>0</v>
      </c>
      <c r="G5" s="33">
        <f>'анкета кандидата в докторантуру'!F13</f>
        <v>0</v>
      </c>
      <c r="H5" s="31" t="e">
        <f>'анкета кандидата в докторантуру'!#REF!</f>
        <v>#REF!</v>
      </c>
      <c r="I5" s="32" t="e">
        <f>'анкета кандидата в докторантуру'!#REF!</f>
        <v>#REF!</v>
      </c>
      <c r="J5" s="32" t="e">
        <f>'анкета кандидата в докторантуру'!#REF!</f>
        <v>#REF!</v>
      </c>
      <c r="K5" s="32" t="e">
        <f>'анкета кандидата в докторантуру'!#REF!</f>
        <v>#REF!</v>
      </c>
      <c r="L5" s="33" t="e">
        <f>'анкета кандидата в докторантуру'!#REF!</f>
        <v>#REF!</v>
      </c>
      <c r="M5" s="31">
        <f>'анкета кандидата в докторантуру'!D17</f>
        <v>0</v>
      </c>
      <c r="N5" s="32">
        <f>'анкета кандидата в докторантуру'!D18</f>
        <v>0</v>
      </c>
      <c r="O5" s="32">
        <f>'анкета кандидата в докторантуру'!G18</f>
        <v>0</v>
      </c>
      <c r="P5" s="33">
        <f>'анкета кандидата в докторантуру'!E19</f>
        <v>0</v>
      </c>
      <c r="Q5" s="31">
        <f>'анкета кандидата в докторантуру'!D17</f>
        <v>0</v>
      </c>
      <c r="R5" s="32">
        <f>'анкета кандидата в докторантуру'!D21</f>
        <v>0</v>
      </c>
      <c r="S5" s="32">
        <f>'анкета кандидата в докторантуру'!G21</f>
        <v>0</v>
      </c>
      <c r="T5" s="33" t="e">
        <f>'анкета кандидата в докторантуру'!#REF!</f>
        <v>#REF!</v>
      </c>
      <c r="U5" s="28">
        <f>'анкета кандидата в докторантуру'!D24</f>
        <v>0</v>
      </c>
      <c r="V5" s="29" t="e">
        <f>'анкета кандидата в докторантуру'!#REF!</f>
        <v>#REF!</v>
      </c>
      <c r="W5" s="29">
        <f>'анкета кандидата в докторантуру'!E25</f>
        <v>0</v>
      </c>
      <c r="X5" s="29">
        <f>'анкета кандидата в докторантуру'!E26</f>
        <v>0</v>
      </c>
      <c r="Y5" s="29">
        <f>'анкета кандидата в докторантуру'!D29</f>
        <v>0</v>
      </c>
      <c r="Z5" s="29">
        <f>'анкета кандидата в докторантуру'!D30</f>
        <v>0</v>
      </c>
      <c r="AA5" s="29">
        <f>'анкета кандидата в докторантуру'!H30</f>
        <v>0</v>
      </c>
      <c r="AB5" s="30">
        <f>'анкета кандидата в докторантуру'!E31</f>
        <v>0</v>
      </c>
      <c r="AC5" s="28" t="s">
        <v>126</v>
      </c>
      <c r="AD5" s="29">
        <f>'анкета кандидата в докторантуру'!E35</f>
        <v>0</v>
      </c>
      <c r="AE5" s="30" t="e">
        <f>'анкета кандидата в докторантуру'!#REF!</f>
        <v>#REF!</v>
      </c>
      <c r="AF5" s="28" t="e">
        <f>'анкета кандидата в докторантуру'!#REF!</f>
        <v>#REF!</v>
      </c>
      <c r="AG5" s="29" t="e">
        <f>'анкета кандидата в докторантуру'!#REF!</f>
        <v>#REF!</v>
      </c>
      <c r="AH5" s="29" t="e">
        <f>'анкета кандидата в докторантуру'!#REF!</f>
        <v>#REF!</v>
      </c>
      <c r="AI5" s="29" t="e">
        <f>'анкета кандидата в докторантуру'!#REF!</f>
        <v>#REF!</v>
      </c>
      <c r="AJ5" s="30" t="e">
        <f>'анкета кандидата в докторантуру'!#REF!</f>
        <v>#REF!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0"/>
  <sheetViews>
    <sheetView topLeftCell="A83" workbookViewId="0">
      <selection activeCell="G110" sqref="G110"/>
    </sheetView>
  </sheetViews>
  <sheetFormatPr defaultRowHeight="15.75" x14ac:dyDescent="0.25"/>
  <cols>
    <col min="1" max="2" width="9.140625" style="22"/>
    <col min="3" max="3" width="19.140625" style="22" customWidth="1"/>
    <col min="4" max="4" width="11.28515625" style="22" bestFit="1" customWidth="1"/>
    <col min="5" max="16384" width="9.140625" style="22"/>
  </cols>
  <sheetData>
    <row r="3" spans="2:16" x14ac:dyDescent="0.25">
      <c r="B3" s="25" t="s">
        <v>156</v>
      </c>
      <c r="C3" s="22" t="s">
        <v>15</v>
      </c>
      <c r="E3" s="22" t="s">
        <v>218</v>
      </c>
      <c r="J3" s="69" t="s">
        <v>159</v>
      </c>
      <c r="K3" s="22" t="s">
        <v>152</v>
      </c>
      <c r="P3" s="22" t="s">
        <v>202</v>
      </c>
    </row>
    <row r="4" spans="2:16" x14ac:dyDescent="0.25">
      <c r="C4" s="22" t="s">
        <v>16</v>
      </c>
      <c r="E4" s="22" t="s">
        <v>219</v>
      </c>
      <c r="K4" s="22" t="s">
        <v>153</v>
      </c>
      <c r="P4" s="22" t="s">
        <v>201</v>
      </c>
    </row>
    <row r="5" spans="2:16" x14ac:dyDescent="0.25">
      <c r="E5" s="22" t="s">
        <v>220</v>
      </c>
      <c r="K5" s="22" t="s">
        <v>154</v>
      </c>
      <c r="P5" s="22" t="s">
        <v>200</v>
      </c>
    </row>
    <row r="6" spans="2:16" x14ac:dyDescent="0.25">
      <c r="K6" s="22" t="s">
        <v>155</v>
      </c>
      <c r="P6" s="22" t="s">
        <v>197</v>
      </c>
    </row>
    <row r="7" spans="2:16" x14ac:dyDescent="0.25">
      <c r="B7" s="69" t="s">
        <v>157</v>
      </c>
      <c r="C7" s="23" t="s">
        <v>17</v>
      </c>
      <c r="P7" s="22" t="s">
        <v>199</v>
      </c>
    </row>
    <row r="8" spans="2:16" x14ac:dyDescent="0.25">
      <c r="C8" s="23" t="s">
        <v>18</v>
      </c>
      <c r="P8" s="22" t="s">
        <v>203</v>
      </c>
    </row>
    <row r="9" spans="2:16" x14ac:dyDescent="0.25">
      <c r="C9" s="23" t="s">
        <v>19</v>
      </c>
      <c r="P9" s="22" t="s">
        <v>198</v>
      </c>
    </row>
    <row r="10" spans="2:16" x14ac:dyDescent="0.25">
      <c r="C10" s="23" t="s">
        <v>20</v>
      </c>
    </row>
    <row r="11" spans="2:16" x14ac:dyDescent="0.25">
      <c r="C11" s="23" t="s">
        <v>21</v>
      </c>
    </row>
    <row r="12" spans="2:16" x14ac:dyDescent="0.25">
      <c r="C12" s="23" t="s">
        <v>22</v>
      </c>
    </row>
    <row r="13" spans="2:16" x14ac:dyDescent="0.25">
      <c r="C13" s="23" t="s">
        <v>23</v>
      </c>
    </row>
    <row r="14" spans="2:16" x14ac:dyDescent="0.25">
      <c r="C14" s="23" t="s">
        <v>24</v>
      </c>
    </row>
    <row r="15" spans="2:16" x14ac:dyDescent="0.25">
      <c r="C15" s="25"/>
    </row>
    <row r="16" spans="2:16" x14ac:dyDescent="0.25">
      <c r="C16" s="25"/>
    </row>
    <row r="17" spans="2:11" x14ac:dyDescent="0.25">
      <c r="C17" s="25"/>
    </row>
    <row r="18" spans="2:11" x14ac:dyDescent="0.25">
      <c r="J18" s="69" t="s">
        <v>160</v>
      </c>
      <c r="K18" s="22" t="s">
        <v>161</v>
      </c>
    </row>
    <row r="19" spans="2:11" x14ac:dyDescent="0.25">
      <c r="B19" s="69" t="s">
        <v>158</v>
      </c>
      <c r="C19" s="22" t="s">
        <v>25</v>
      </c>
      <c r="K19" s="22" t="s">
        <v>162</v>
      </c>
    </row>
    <row r="20" spans="2:11" x14ac:dyDescent="0.25">
      <c r="C20" s="22" t="s">
        <v>26</v>
      </c>
      <c r="K20" s="22" t="s">
        <v>163</v>
      </c>
    </row>
    <row r="21" spans="2:11" x14ac:dyDescent="0.25">
      <c r="C21" s="22" t="s">
        <v>27</v>
      </c>
      <c r="K21" s="22" t="s">
        <v>164</v>
      </c>
    </row>
    <row r="22" spans="2:11" x14ac:dyDescent="0.25">
      <c r="C22" s="22" t="s">
        <v>28</v>
      </c>
      <c r="K22" s="22" t="s">
        <v>165</v>
      </c>
    </row>
    <row r="23" spans="2:11" x14ac:dyDescent="0.25">
      <c r="C23" s="22" t="s">
        <v>29</v>
      </c>
      <c r="K23" s="22" t="s">
        <v>166</v>
      </c>
    </row>
    <row r="24" spans="2:11" x14ac:dyDescent="0.25">
      <c r="C24" s="22" t="s">
        <v>30</v>
      </c>
      <c r="K24" s="22" t="s">
        <v>167</v>
      </c>
    </row>
    <row r="25" spans="2:11" x14ac:dyDescent="0.25">
      <c r="C25" s="22" t="s">
        <v>31</v>
      </c>
      <c r="K25" s="22" t="s">
        <v>168</v>
      </c>
    </row>
    <row r="26" spans="2:11" x14ac:dyDescent="0.25">
      <c r="C26" s="22" t="s">
        <v>32</v>
      </c>
      <c r="K26" s="22" t="s">
        <v>169</v>
      </c>
    </row>
    <row r="27" spans="2:11" x14ac:dyDescent="0.25">
      <c r="C27" s="22" t="s">
        <v>33</v>
      </c>
      <c r="K27" s="22" t="s">
        <v>170</v>
      </c>
    </row>
    <row r="28" spans="2:11" x14ac:dyDescent="0.25">
      <c r="C28" s="25" t="s">
        <v>116</v>
      </c>
    </row>
    <row r="29" spans="2:11" x14ac:dyDescent="0.25">
      <c r="C29" s="25"/>
    </row>
    <row r="30" spans="2:11" x14ac:dyDescent="0.25">
      <c r="C30" s="25"/>
    </row>
    <row r="32" spans="2:11" x14ac:dyDescent="0.25">
      <c r="B32" s="69" t="s">
        <v>171</v>
      </c>
      <c r="C32" s="24" t="s">
        <v>34</v>
      </c>
    </row>
    <row r="33" spans="3:3" x14ac:dyDescent="0.25">
      <c r="C33" s="24" t="s">
        <v>35</v>
      </c>
    </row>
    <row r="34" spans="3:3" x14ac:dyDescent="0.25">
      <c r="C34" s="24" t="s">
        <v>36</v>
      </c>
    </row>
    <row r="35" spans="3:3" x14ac:dyDescent="0.25">
      <c r="C35" s="24" t="s">
        <v>37</v>
      </c>
    </row>
    <row r="36" spans="3:3" x14ac:dyDescent="0.25">
      <c r="C36" s="24" t="s">
        <v>38</v>
      </c>
    </row>
    <row r="37" spans="3:3" x14ac:dyDescent="0.25">
      <c r="C37" s="24" t="s">
        <v>39</v>
      </c>
    </row>
    <row r="38" spans="3:3" x14ac:dyDescent="0.25">
      <c r="C38" s="24" t="s">
        <v>40</v>
      </c>
    </row>
    <row r="39" spans="3:3" x14ac:dyDescent="0.25">
      <c r="C39" s="24" t="s">
        <v>41</v>
      </c>
    </row>
    <row r="40" spans="3:3" x14ac:dyDescent="0.25">
      <c r="C40" s="23" t="s">
        <v>42</v>
      </c>
    </row>
    <row r="41" spans="3:3" x14ac:dyDescent="0.25">
      <c r="C41" s="23" t="s">
        <v>43</v>
      </c>
    </row>
    <row r="42" spans="3:3" x14ac:dyDescent="0.25">
      <c r="C42" s="23" t="s">
        <v>44</v>
      </c>
    </row>
    <row r="43" spans="3:3" x14ac:dyDescent="0.25">
      <c r="C43" s="23" t="s">
        <v>45</v>
      </c>
    </row>
    <row r="44" spans="3:3" x14ac:dyDescent="0.25">
      <c r="C44" s="23" t="s">
        <v>46</v>
      </c>
    </row>
    <row r="45" spans="3:3" x14ac:dyDescent="0.25">
      <c r="C45" s="23" t="s">
        <v>47</v>
      </c>
    </row>
    <row r="46" spans="3:3" x14ac:dyDescent="0.25">
      <c r="C46" s="23" t="s">
        <v>48</v>
      </c>
    </row>
    <row r="47" spans="3:3" x14ac:dyDescent="0.25">
      <c r="C47" s="23" t="s">
        <v>49</v>
      </c>
    </row>
    <row r="48" spans="3:3" x14ac:dyDescent="0.25">
      <c r="C48" s="23" t="s">
        <v>50</v>
      </c>
    </row>
    <row r="49" spans="2:3" x14ac:dyDescent="0.25">
      <c r="C49" s="23" t="s">
        <v>51</v>
      </c>
    </row>
    <row r="50" spans="2:3" x14ac:dyDescent="0.25">
      <c r="C50" s="23" t="s">
        <v>52</v>
      </c>
    </row>
    <row r="51" spans="2:3" x14ac:dyDescent="0.25">
      <c r="C51" s="23" t="s">
        <v>53</v>
      </c>
    </row>
    <row r="52" spans="2:3" x14ac:dyDescent="0.25">
      <c r="C52" s="23" t="s">
        <v>54</v>
      </c>
    </row>
    <row r="53" spans="2:3" x14ac:dyDescent="0.25">
      <c r="C53" s="23" t="s">
        <v>55</v>
      </c>
    </row>
    <row r="54" spans="2:3" x14ac:dyDescent="0.25">
      <c r="C54" s="23" t="s">
        <v>56</v>
      </c>
    </row>
    <row r="55" spans="2:3" x14ac:dyDescent="0.25">
      <c r="C55" s="23" t="s">
        <v>57</v>
      </c>
    </row>
    <row r="56" spans="2:3" x14ac:dyDescent="0.25">
      <c r="C56" s="23" t="s">
        <v>58</v>
      </c>
    </row>
    <row r="57" spans="2:3" x14ac:dyDescent="0.25">
      <c r="C57" s="23" t="s">
        <v>59</v>
      </c>
    </row>
    <row r="58" spans="2:3" x14ac:dyDescent="0.25">
      <c r="C58" s="23" t="s">
        <v>60</v>
      </c>
    </row>
    <row r="59" spans="2:3" x14ac:dyDescent="0.25">
      <c r="C59" s="25" t="s">
        <v>116</v>
      </c>
    </row>
    <row r="61" spans="2:3" x14ac:dyDescent="0.25">
      <c r="B61" s="69" t="s">
        <v>173</v>
      </c>
      <c r="C61" s="22" t="s">
        <v>61</v>
      </c>
    </row>
    <row r="62" spans="2:3" x14ac:dyDescent="0.25">
      <c r="C62" s="22" t="s">
        <v>62</v>
      </c>
    </row>
    <row r="63" spans="2:3" x14ac:dyDescent="0.25">
      <c r="C63" s="22" t="s">
        <v>63</v>
      </c>
    </row>
    <row r="64" spans="2:3" x14ac:dyDescent="0.25">
      <c r="C64" s="22" t="s">
        <v>64</v>
      </c>
    </row>
    <row r="65" spans="1:4" x14ac:dyDescent="0.25">
      <c r="C65" s="22" t="s">
        <v>65</v>
      </c>
    </row>
    <row r="66" spans="1:4" x14ac:dyDescent="0.25">
      <c r="C66" s="22" t="s">
        <v>66</v>
      </c>
    </row>
    <row r="67" spans="1:4" x14ac:dyDescent="0.25">
      <c r="C67" s="22" t="s">
        <v>67</v>
      </c>
    </row>
    <row r="68" spans="1:4" x14ac:dyDescent="0.25">
      <c r="C68" s="22" t="s">
        <v>68</v>
      </c>
    </row>
    <row r="71" spans="1:4" x14ac:dyDescent="0.25">
      <c r="A71" s="69" t="s">
        <v>176</v>
      </c>
      <c r="C71" s="23" t="s">
        <v>69</v>
      </c>
      <c r="D71" s="172" t="s">
        <v>265</v>
      </c>
    </row>
    <row r="72" spans="1:4" x14ac:dyDescent="0.25">
      <c r="C72" s="23" t="s">
        <v>70</v>
      </c>
      <c r="D72" s="172" t="s">
        <v>254</v>
      </c>
    </row>
    <row r="73" spans="1:4" x14ac:dyDescent="0.25">
      <c r="C73" s="23" t="s">
        <v>71</v>
      </c>
      <c r="D73" s="172" t="s">
        <v>266</v>
      </c>
    </row>
    <row r="74" spans="1:4" x14ac:dyDescent="0.25">
      <c r="C74" s="23" t="s">
        <v>72</v>
      </c>
      <c r="D74" s="172" t="s">
        <v>267</v>
      </c>
    </row>
    <row r="75" spans="1:4" x14ac:dyDescent="0.25">
      <c r="C75" s="23" t="s">
        <v>103</v>
      </c>
      <c r="D75" s="172" t="s">
        <v>268</v>
      </c>
    </row>
    <row r="76" spans="1:4" x14ac:dyDescent="0.25">
      <c r="C76" s="23" t="s">
        <v>73</v>
      </c>
      <c r="D76" s="172" t="s">
        <v>269</v>
      </c>
    </row>
    <row r="77" spans="1:4" x14ac:dyDescent="0.25">
      <c r="C77" s="23" t="s">
        <v>74</v>
      </c>
      <c r="D77" s="172" t="s">
        <v>258</v>
      </c>
    </row>
    <row r="78" spans="1:4" x14ac:dyDescent="0.25">
      <c r="C78" s="23" t="s">
        <v>75</v>
      </c>
      <c r="D78" s="172" t="s">
        <v>270</v>
      </c>
    </row>
    <row r="79" spans="1:4" x14ac:dyDescent="0.25">
      <c r="C79" s="23" t="s">
        <v>76</v>
      </c>
      <c r="D79" s="172" t="s">
        <v>271</v>
      </c>
    </row>
    <row r="80" spans="1:4" x14ac:dyDescent="0.25">
      <c r="C80" s="23" t="s">
        <v>77</v>
      </c>
      <c r="D80" s="172" t="s">
        <v>272</v>
      </c>
    </row>
    <row r="81" spans="3:4" x14ac:dyDescent="0.25">
      <c r="C81" s="23" t="s">
        <v>78</v>
      </c>
      <c r="D81" s="172" t="s">
        <v>273</v>
      </c>
    </row>
    <row r="82" spans="3:4" x14ac:dyDescent="0.25">
      <c r="C82" s="23" t="s">
        <v>79</v>
      </c>
      <c r="D82" s="172" t="s">
        <v>255</v>
      </c>
    </row>
    <row r="83" spans="3:4" x14ac:dyDescent="0.25">
      <c r="C83" s="23" t="s">
        <v>80</v>
      </c>
      <c r="D83" s="172" t="s">
        <v>257</v>
      </c>
    </row>
    <row r="84" spans="3:4" x14ac:dyDescent="0.25">
      <c r="C84" s="23" t="s">
        <v>81</v>
      </c>
      <c r="D84" s="172" t="s">
        <v>274</v>
      </c>
    </row>
    <row r="85" spans="3:4" x14ac:dyDescent="0.25">
      <c r="C85" s="23" t="s">
        <v>82</v>
      </c>
      <c r="D85" s="172" t="s">
        <v>275</v>
      </c>
    </row>
    <row r="86" spans="3:4" x14ac:dyDescent="0.25">
      <c r="C86" s="23" t="s">
        <v>83</v>
      </c>
      <c r="D86" s="172" t="s">
        <v>276</v>
      </c>
    </row>
    <row r="87" spans="3:4" x14ac:dyDescent="0.25">
      <c r="C87" s="23" t="s">
        <v>84</v>
      </c>
      <c r="D87" s="172" t="s">
        <v>253</v>
      </c>
    </row>
    <row r="88" spans="3:4" x14ac:dyDescent="0.25">
      <c r="C88" s="23" t="s">
        <v>85</v>
      </c>
      <c r="D88" s="172" t="s">
        <v>260</v>
      </c>
    </row>
    <row r="89" spans="3:4" x14ac:dyDescent="0.25">
      <c r="C89" s="23" t="s">
        <v>86</v>
      </c>
      <c r="D89" s="172" t="s">
        <v>261</v>
      </c>
    </row>
    <row r="90" spans="3:4" x14ac:dyDescent="0.25">
      <c r="C90" s="23" t="s">
        <v>87</v>
      </c>
      <c r="D90" s="172" t="s">
        <v>277</v>
      </c>
    </row>
    <row r="91" spans="3:4" x14ac:dyDescent="0.25">
      <c r="C91" s="23" t="s">
        <v>88</v>
      </c>
      <c r="D91" s="172" t="s">
        <v>259</v>
      </c>
    </row>
    <row r="92" spans="3:4" x14ac:dyDescent="0.25">
      <c r="C92" s="23" t="s">
        <v>89</v>
      </c>
      <c r="D92" s="172" t="s">
        <v>278</v>
      </c>
    </row>
    <row r="93" spans="3:4" x14ac:dyDescent="0.25">
      <c r="C93" s="23" t="s">
        <v>90</v>
      </c>
      <c r="D93" s="172" t="s">
        <v>263</v>
      </c>
    </row>
    <row r="94" spans="3:4" x14ac:dyDescent="0.25">
      <c r="C94" s="23" t="s">
        <v>91</v>
      </c>
      <c r="D94" s="172" t="s">
        <v>279</v>
      </c>
    </row>
    <row r="95" spans="3:4" x14ac:dyDescent="0.25">
      <c r="C95" s="23" t="s">
        <v>92</v>
      </c>
      <c r="D95" s="172" t="s">
        <v>262</v>
      </c>
    </row>
    <row r="96" spans="3:4" x14ac:dyDescent="0.25">
      <c r="C96" s="23" t="s">
        <v>93</v>
      </c>
      <c r="D96" s="172" t="s">
        <v>280</v>
      </c>
    </row>
    <row r="97" spans="3:4" x14ac:dyDescent="0.25">
      <c r="C97" s="23" t="s">
        <v>94</v>
      </c>
      <c r="D97" s="172" t="s">
        <v>281</v>
      </c>
    </row>
    <row r="98" spans="3:4" x14ac:dyDescent="0.25">
      <c r="C98" s="23" t="s">
        <v>95</v>
      </c>
      <c r="D98" s="172" t="s">
        <v>282</v>
      </c>
    </row>
    <row r="99" spans="3:4" x14ac:dyDescent="0.25">
      <c r="C99" s="23" t="s">
        <v>96</v>
      </c>
      <c r="D99" s="172" t="s">
        <v>283</v>
      </c>
    </row>
    <row r="100" spans="3:4" x14ac:dyDescent="0.25">
      <c r="C100" s="23" t="s">
        <v>97</v>
      </c>
      <c r="D100" s="172" t="s">
        <v>284</v>
      </c>
    </row>
    <row r="101" spans="3:4" x14ac:dyDescent="0.25">
      <c r="C101" s="23" t="s">
        <v>98</v>
      </c>
      <c r="D101" s="172" t="s">
        <v>285</v>
      </c>
    </row>
    <row r="102" spans="3:4" x14ac:dyDescent="0.25">
      <c r="C102" s="71" t="s">
        <v>174</v>
      </c>
      <c r="D102" s="172" t="s">
        <v>252</v>
      </c>
    </row>
    <row r="103" spans="3:4" x14ac:dyDescent="0.25">
      <c r="C103" s="71" t="s">
        <v>175</v>
      </c>
      <c r="D103" s="172" t="s">
        <v>252</v>
      </c>
    </row>
    <row r="104" spans="3:4" x14ac:dyDescent="0.25">
      <c r="C104" s="23" t="s">
        <v>99</v>
      </c>
      <c r="D104" s="172" t="s">
        <v>286</v>
      </c>
    </row>
    <row r="105" spans="3:4" x14ac:dyDescent="0.25">
      <c r="C105" s="23" t="s">
        <v>100</v>
      </c>
      <c r="D105" s="172" t="s">
        <v>287</v>
      </c>
    </row>
    <row r="106" spans="3:4" x14ac:dyDescent="0.25">
      <c r="C106" s="23" t="s">
        <v>104</v>
      </c>
      <c r="D106" s="172" t="s">
        <v>288</v>
      </c>
    </row>
    <row r="107" spans="3:4" x14ac:dyDescent="0.25">
      <c r="C107" s="23" t="s">
        <v>131</v>
      </c>
      <c r="D107" s="172" t="s">
        <v>289</v>
      </c>
    </row>
    <row r="108" spans="3:4" x14ac:dyDescent="0.25">
      <c r="C108" s="23" t="s">
        <v>101</v>
      </c>
      <c r="D108" s="172" t="s">
        <v>256</v>
      </c>
    </row>
    <row r="109" spans="3:4" x14ac:dyDescent="0.25">
      <c r="C109" s="23" t="s">
        <v>102</v>
      </c>
      <c r="D109" s="172" t="s">
        <v>264</v>
      </c>
    </row>
    <row r="110" spans="3:4" x14ac:dyDescent="0.25">
      <c r="C110" s="22" t="s">
        <v>111</v>
      </c>
    </row>
  </sheetData>
  <sortState ref="P3:P9">
    <sortCondition ref="P3"/>
  </sortState>
  <dataValidations count="8">
    <dataValidation type="list" allowBlank="1" showInputMessage="1" showErrorMessage="1" sqref="C71:C109">
      <formula1>шифр</formula1>
    </dataValidation>
    <dataValidation type="list" allowBlank="1" showInputMessage="1" showErrorMessage="1" sqref="C3:C4">
      <formula1>данет</formula1>
    </dataValidation>
    <dataValidation type="list" allowBlank="1" showInputMessage="1" showErrorMessage="1" sqref="C19:C29">
      <formula1>организация</formula1>
    </dataValidation>
    <dataValidation type="list" allowBlank="1" showInputMessage="1" showErrorMessage="1" sqref="C7:C14">
      <formula1>приоритет</formula1>
    </dataValidation>
    <dataValidation type="list" allowBlank="1" showInputMessage="1" showErrorMessage="1" sqref="C32:C58">
      <formula1>"критич"</formula1>
    </dataValidation>
    <dataValidation type="list" allowBlank="1" showInputMessage="1" showErrorMessage="1" sqref="K3:K7">
      <formula1>учстепень</formula1>
    </dataValidation>
    <dataValidation type="list" allowBlank="1" showInputMessage="1" showErrorMessage="1" sqref="K18:K28">
      <formula1>диссовет</formula1>
    </dataValidation>
    <dataValidation type="list" allowBlank="1" showInputMessage="1" showErrorMessage="1" sqref="C61:C69">
      <formula1>типпубл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6"/>
  <sheetViews>
    <sheetView view="pageBreakPreview" zoomScale="70" zoomScaleNormal="70" zoomScaleSheetLayoutView="70" workbookViewId="0">
      <pane ySplit="3" topLeftCell="A4" activePane="bottomLeft" state="frozen"/>
      <selection activeCell="B75" sqref="B75"/>
      <selection pane="bottomLeft" activeCell="H31" sqref="H31"/>
    </sheetView>
  </sheetViews>
  <sheetFormatPr defaultColWidth="11.140625" defaultRowHeight="18.75" outlineLevelCol="1" x14ac:dyDescent="0.25"/>
  <cols>
    <col min="1" max="1" width="19.140625" style="148" customWidth="1" outlineLevel="1"/>
    <col min="2" max="2" width="23" style="148" customWidth="1" outlineLevel="1"/>
    <col min="3" max="3" width="14" style="148" customWidth="1"/>
    <col min="4" max="4" width="44.7109375" style="148" customWidth="1"/>
    <col min="5" max="5" width="21" style="148" customWidth="1"/>
    <col min="6" max="6" width="18.5703125" style="160" customWidth="1"/>
    <col min="7" max="7" width="9" style="160" customWidth="1" collapsed="1"/>
    <col min="8" max="8" width="9" style="160" customWidth="1"/>
    <col min="9" max="9" width="11.28515625" style="160" customWidth="1"/>
    <col min="10" max="10" width="20.28515625" style="160" customWidth="1"/>
    <col min="11" max="11" width="24.85546875" style="160" customWidth="1"/>
    <col min="12" max="12" width="20.7109375" style="148" customWidth="1"/>
    <col min="13" max="13" width="10" style="148" customWidth="1" outlineLevel="1"/>
    <col min="14" max="15" width="21.42578125" style="148" customWidth="1" outlineLevel="1"/>
    <col min="16" max="16" width="15.140625" style="148" customWidth="1" outlineLevel="1"/>
    <col min="17" max="17" width="19.42578125" style="148" customWidth="1"/>
    <col min="18" max="18" width="46.28515625" style="164" customWidth="1"/>
    <col min="19" max="19" width="43" style="148" customWidth="1" outlineLevel="1"/>
    <col min="20" max="20" width="27.42578125" style="160" customWidth="1" outlineLevel="1"/>
    <col min="21" max="26" width="11.140625" style="148"/>
    <col min="27" max="256" width="11.140625" style="149"/>
    <col min="257" max="257" width="19.140625" style="149" customWidth="1"/>
    <col min="258" max="258" width="28.5703125" style="149" customWidth="1"/>
    <col min="259" max="259" width="11" style="149" customWidth="1"/>
    <col min="260" max="260" width="44.85546875" style="149" customWidth="1"/>
    <col min="261" max="261" width="21" style="149" customWidth="1"/>
    <col min="262" max="264" width="9" style="149" customWidth="1"/>
    <col min="265" max="265" width="11.28515625" style="149" customWidth="1"/>
    <col min="266" max="266" width="20.28515625" style="149" customWidth="1"/>
    <col min="267" max="267" width="24.85546875" style="149" customWidth="1"/>
    <col min="268" max="268" width="20.7109375" style="149" customWidth="1"/>
    <col min="269" max="272" width="0" style="149" hidden="1" customWidth="1"/>
    <col min="273" max="273" width="19.42578125" style="149" customWidth="1"/>
    <col min="274" max="274" width="46.28515625" style="149" customWidth="1"/>
    <col min="275" max="275" width="43" style="149" customWidth="1"/>
    <col min="276" max="276" width="27.42578125" style="149" customWidth="1"/>
    <col min="277" max="512" width="11.140625" style="149"/>
    <col min="513" max="513" width="19.140625" style="149" customWidth="1"/>
    <col min="514" max="514" width="28.5703125" style="149" customWidth="1"/>
    <col min="515" max="515" width="11" style="149" customWidth="1"/>
    <col min="516" max="516" width="44.85546875" style="149" customWidth="1"/>
    <col min="517" max="517" width="21" style="149" customWidth="1"/>
    <col min="518" max="520" width="9" style="149" customWidth="1"/>
    <col min="521" max="521" width="11.28515625" style="149" customWidth="1"/>
    <col min="522" max="522" width="20.28515625" style="149" customWidth="1"/>
    <col min="523" max="523" width="24.85546875" style="149" customWidth="1"/>
    <col min="524" max="524" width="20.7109375" style="149" customWidth="1"/>
    <col min="525" max="528" width="0" style="149" hidden="1" customWidth="1"/>
    <col min="529" max="529" width="19.42578125" style="149" customWidth="1"/>
    <col min="530" max="530" width="46.28515625" style="149" customWidth="1"/>
    <col min="531" max="531" width="43" style="149" customWidth="1"/>
    <col min="532" max="532" width="27.42578125" style="149" customWidth="1"/>
    <col min="533" max="768" width="11.140625" style="149"/>
    <col min="769" max="769" width="19.140625" style="149" customWidth="1"/>
    <col min="770" max="770" width="28.5703125" style="149" customWidth="1"/>
    <col min="771" max="771" width="11" style="149" customWidth="1"/>
    <col min="772" max="772" width="44.85546875" style="149" customWidth="1"/>
    <col min="773" max="773" width="21" style="149" customWidth="1"/>
    <col min="774" max="776" width="9" style="149" customWidth="1"/>
    <col min="777" max="777" width="11.28515625" style="149" customWidth="1"/>
    <col min="778" max="778" width="20.28515625" style="149" customWidth="1"/>
    <col min="779" max="779" width="24.85546875" style="149" customWidth="1"/>
    <col min="780" max="780" width="20.7109375" style="149" customWidth="1"/>
    <col min="781" max="784" width="0" style="149" hidden="1" customWidth="1"/>
    <col min="785" max="785" width="19.42578125" style="149" customWidth="1"/>
    <col min="786" max="786" width="46.28515625" style="149" customWidth="1"/>
    <col min="787" max="787" width="43" style="149" customWidth="1"/>
    <col min="788" max="788" width="27.42578125" style="149" customWidth="1"/>
    <col min="789" max="1024" width="11.140625" style="149"/>
    <col min="1025" max="1025" width="19.140625" style="149" customWidth="1"/>
    <col min="1026" max="1026" width="28.5703125" style="149" customWidth="1"/>
    <col min="1027" max="1027" width="11" style="149" customWidth="1"/>
    <col min="1028" max="1028" width="44.85546875" style="149" customWidth="1"/>
    <col min="1029" max="1029" width="21" style="149" customWidth="1"/>
    <col min="1030" max="1032" width="9" style="149" customWidth="1"/>
    <col min="1033" max="1033" width="11.28515625" style="149" customWidth="1"/>
    <col min="1034" max="1034" width="20.28515625" style="149" customWidth="1"/>
    <col min="1035" max="1035" width="24.85546875" style="149" customWidth="1"/>
    <col min="1036" max="1036" width="20.7109375" style="149" customWidth="1"/>
    <col min="1037" max="1040" width="0" style="149" hidden="1" customWidth="1"/>
    <col min="1041" max="1041" width="19.42578125" style="149" customWidth="1"/>
    <col min="1042" max="1042" width="46.28515625" style="149" customWidth="1"/>
    <col min="1043" max="1043" width="43" style="149" customWidth="1"/>
    <col min="1044" max="1044" width="27.42578125" style="149" customWidth="1"/>
    <col min="1045" max="1280" width="11.140625" style="149"/>
    <col min="1281" max="1281" width="19.140625" style="149" customWidth="1"/>
    <col min="1282" max="1282" width="28.5703125" style="149" customWidth="1"/>
    <col min="1283" max="1283" width="11" style="149" customWidth="1"/>
    <col min="1284" max="1284" width="44.85546875" style="149" customWidth="1"/>
    <col min="1285" max="1285" width="21" style="149" customWidth="1"/>
    <col min="1286" max="1288" width="9" style="149" customWidth="1"/>
    <col min="1289" max="1289" width="11.28515625" style="149" customWidth="1"/>
    <col min="1290" max="1290" width="20.28515625" style="149" customWidth="1"/>
    <col min="1291" max="1291" width="24.85546875" style="149" customWidth="1"/>
    <col min="1292" max="1292" width="20.7109375" style="149" customWidth="1"/>
    <col min="1293" max="1296" width="0" style="149" hidden="1" customWidth="1"/>
    <col min="1297" max="1297" width="19.42578125" style="149" customWidth="1"/>
    <col min="1298" max="1298" width="46.28515625" style="149" customWidth="1"/>
    <col min="1299" max="1299" width="43" style="149" customWidth="1"/>
    <col min="1300" max="1300" width="27.42578125" style="149" customWidth="1"/>
    <col min="1301" max="1536" width="11.140625" style="149"/>
    <col min="1537" max="1537" width="19.140625" style="149" customWidth="1"/>
    <col min="1538" max="1538" width="28.5703125" style="149" customWidth="1"/>
    <col min="1539" max="1539" width="11" style="149" customWidth="1"/>
    <col min="1540" max="1540" width="44.85546875" style="149" customWidth="1"/>
    <col min="1541" max="1541" width="21" style="149" customWidth="1"/>
    <col min="1542" max="1544" width="9" style="149" customWidth="1"/>
    <col min="1545" max="1545" width="11.28515625" style="149" customWidth="1"/>
    <col min="1546" max="1546" width="20.28515625" style="149" customWidth="1"/>
    <col min="1547" max="1547" width="24.85546875" style="149" customWidth="1"/>
    <col min="1548" max="1548" width="20.7109375" style="149" customWidth="1"/>
    <col min="1549" max="1552" width="0" style="149" hidden="1" customWidth="1"/>
    <col min="1553" max="1553" width="19.42578125" style="149" customWidth="1"/>
    <col min="1554" max="1554" width="46.28515625" style="149" customWidth="1"/>
    <col min="1555" max="1555" width="43" style="149" customWidth="1"/>
    <col min="1556" max="1556" width="27.42578125" style="149" customWidth="1"/>
    <col min="1557" max="1792" width="11.140625" style="149"/>
    <col min="1793" max="1793" width="19.140625" style="149" customWidth="1"/>
    <col min="1794" max="1794" width="28.5703125" style="149" customWidth="1"/>
    <col min="1795" max="1795" width="11" style="149" customWidth="1"/>
    <col min="1796" max="1796" width="44.85546875" style="149" customWidth="1"/>
    <col min="1797" max="1797" width="21" style="149" customWidth="1"/>
    <col min="1798" max="1800" width="9" style="149" customWidth="1"/>
    <col min="1801" max="1801" width="11.28515625" style="149" customWidth="1"/>
    <col min="1802" max="1802" width="20.28515625" style="149" customWidth="1"/>
    <col min="1803" max="1803" width="24.85546875" style="149" customWidth="1"/>
    <col min="1804" max="1804" width="20.7109375" style="149" customWidth="1"/>
    <col min="1805" max="1808" width="0" style="149" hidden="1" customWidth="1"/>
    <col min="1809" max="1809" width="19.42578125" style="149" customWidth="1"/>
    <col min="1810" max="1810" width="46.28515625" style="149" customWidth="1"/>
    <col min="1811" max="1811" width="43" style="149" customWidth="1"/>
    <col min="1812" max="1812" width="27.42578125" style="149" customWidth="1"/>
    <col min="1813" max="2048" width="11.140625" style="149"/>
    <col min="2049" max="2049" width="19.140625" style="149" customWidth="1"/>
    <col min="2050" max="2050" width="28.5703125" style="149" customWidth="1"/>
    <col min="2051" max="2051" width="11" style="149" customWidth="1"/>
    <col min="2052" max="2052" width="44.85546875" style="149" customWidth="1"/>
    <col min="2053" max="2053" width="21" style="149" customWidth="1"/>
    <col min="2054" max="2056" width="9" style="149" customWidth="1"/>
    <col min="2057" max="2057" width="11.28515625" style="149" customWidth="1"/>
    <col min="2058" max="2058" width="20.28515625" style="149" customWidth="1"/>
    <col min="2059" max="2059" width="24.85546875" style="149" customWidth="1"/>
    <col min="2060" max="2060" width="20.7109375" style="149" customWidth="1"/>
    <col min="2061" max="2064" width="0" style="149" hidden="1" customWidth="1"/>
    <col min="2065" max="2065" width="19.42578125" style="149" customWidth="1"/>
    <col min="2066" max="2066" width="46.28515625" style="149" customWidth="1"/>
    <col min="2067" max="2067" width="43" style="149" customWidth="1"/>
    <col min="2068" max="2068" width="27.42578125" style="149" customWidth="1"/>
    <col min="2069" max="2304" width="11.140625" style="149"/>
    <col min="2305" max="2305" width="19.140625" style="149" customWidth="1"/>
    <col min="2306" max="2306" width="28.5703125" style="149" customWidth="1"/>
    <col min="2307" max="2307" width="11" style="149" customWidth="1"/>
    <col min="2308" max="2308" width="44.85546875" style="149" customWidth="1"/>
    <col min="2309" max="2309" width="21" style="149" customWidth="1"/>
    <col min="2310" max="2312" width="9" style="149" customWidth="1"/>
    <col min="2313" max="2313" width="11.28515625" style="149" customWidth="1"/>
    <col min="2314" max="2314" width="20.28515625" style="149" customWidth="1"/>
    <col min="2315" max="2315" width="24.85546875" style="149" customWidth="1"/>
    <col min="2316" max="2316" width="20.7109375" style="149" customWidth="1"/>
    <col min="2317" max="2320" width="0" style="149" hidden="1" customWidth="1"/>
    <col min="2321" max="2321" width="19.42578125" style="149" customWidth="1"/>
    <col min="2322" max="2322" width="46.28515625" style="149" customWidth="1"/>
    <col min="2323" max="2323" width="43" style="149" customWidth="1"/>
    <col min="2324" max="2324" width="27.42578125" style="149" customWidth="1"/>
    <col min="2325" max="2560" width="11.140625" style="149"/>
    <col min="2561" max="2561" width="19.140625" style="149" customWidth="1"/>
    <col min="2562" max="2562" width="28.5703125" style="149" customWidth="1"/>
    <col min="2563" max="2563" width="11" style="149" customWidth="1"/>
    <col min="2564" max="2564" width="44.85546875" style="149" customWidth="1"/>
    <col min="2565" max="2565" width="21" style="149" customWidth="1"/>
    <col min="2566" max="2568" width="9" style="149" customWidth="1"/>
    <col min="2569" max="2569" width="11.28515625" style="149" customWidth="1"/>
    <col min="2570" max="2570" width="20.28515625" style="149" customWidth="1"/>
    <col min="2571" max="2571" width="24.85546875" style="149" customWidth="1"/>
    <col min="2572" max="2572" width="20.7109375" style="149" customWidth="1"/>
    <col min="2573" max="2576" width="0" style="149" hidden="1" customWidth="1"/>
    <col min="2577" max="2577" width="19.42578125" style="149" customWidth="1"/>
    <col min="2578" max="2578" width="46.28515625" style="149" customWidth="1"/>
    <col min="2579" max="2579" width="43" style="149" customWidth="1"/>
    <col min="2580" max="2580" width="27.42578125" style="149" customWidth="1"/>
    <col min="2581" max="2816" width="11.140625" style="149"/>
    <col min="2817" max="2817" width="19.140625" style="149" customWidth="1"/>
    <col min="2818" max="2818" width="28.5703125" style="149" customWidth="1"/>
    <col min="2819" max="2819" width="11" style="149" customWidth="1"/>
    <col min="2820" max="2820" width="44.85546875" style="149" customWidth="1"/>
    <col min="2821" max="2821" width="21" style="149" customWidth="1"/>
    <col min="2822" max="2824" width="9" style="149" customWidth="1"/>
    <col min="2825" max="2825" width="11.28515625" style="149" customWidth="1"/>
    <col min="2826" max="2826" width="20.28515625" style="149" customWidth="1"/>
    <col min="2827" max="2827" width="24.85546875" style="149" customWidth="1"/>
    <col min="2828" max="2828" width="20.7109375" style="149" customWidth="1"/>
    <col min="2829" max="2832" width="0" style="149" hidden="1" customWidth="1"/>
    <col min="2833" max="2833" width="19.42578125" style="149" customWidth="1"/>
    <col min="2834" max="2834" width="46.28515625" style="149" customWidth="1"/>
    <col min="2835" max="2835" width="43" style="149" customWidth="1"/>
    <col min="2836" max="2836" width="27.42578125" style="149" customWidth="1"/>
    <col min="2837" max="3072" width="11.140625" style="149"/>
    <col min="3073" max="3073" width="19.140625" style="149" customWidth="1"/>
    <col min="3074" max="3074" width="28.5703125" style="149" customWidth="1"/>
    <col min="3075" max="3075" width="11" style="149" customWidth="1"/>
    <col min="3076" max="3076" width="44.85546875" style="149" customWidth="1"/>
    <col min="3077" max="3077" width="21" style="149" customWidth="1"/>
    <col min="3078" max="3080" width="9" style="149" customWidth="1"/>
    <col min="3081" max="3081" width="11.28515625" style="149" customWidth="1"/>
    <col min="3082" max="3082" width="20.28515625" style="149" customWidth="1"/>
    <col min="3083" max="3083" width="24.85546875" style="149" customWidth="1"/>
    <col min="3084" max="3084" width="20.7109375" style="149" customWidth="1"/>
    <col min="3085" max="3088" width="0" style="149" hidden="1" customWidth="1"/>
    <col min="3089" max="3089" width="19.42578125" style="149" customWidth="1"/>
    <col min="3090" max="3090" width="46.28515625" style="149" customWidth="1"/>
    <col min="3091" max="3091" width="43" style="149" customWidth="1"/>
    <col min="3092" max="3092" width="27.42578125" style="149" customWidth="1"/>
    <col min="3093" max="3328" width="11.140625" style="149"/>
    <col min="3329" max="3329" width="19.140625" style="149" customWidth="1"/>
    <col min="3330" max="3330" width="28.5703125" style="149" customWidth="1"/>
    <col min="3331" max="3331" width="11" style="149" customWidth="1"/>
    <col min="3332" max="3332" width="44.85546875" style="149" customWidth="1"/>
    <col min="3333" max="3333" width="21" style="149" customWidth="1"/>
    <col min="3334" max="3336" width="9" style="149" customWidth="1"/>
    <col min="3337" max="3337" width="11.28515625" style="149" customWidth="1"/>
    <col min="3338" max="3338" width="20.28515625" style="149" customWidth="1"/>
    <col min="3339" max="3339" width="24.85546875" style="149" customWidth="1"/>
    <col min="3340" max="3340" width="20.7109375" style="149" customWidth="1"/>
    <col min="3341" max="3344" width="0" style="149" hidden="1" customWidth="1"/>
    <col min="3345" max="3345" width="19.42578125" style="149" customWidth="1"/>
    <col min="3346" max="3346" width="46.28515625" style="149" customWidth="1"/>
    <col min="3347" max="3347" width="43" style="149" customWidth="1"/>
    <col min="3348" max="3348" width="27.42578125" style="149" customWidth="1"/>
    <col min="3349" max="3584" width="11.140625" style="149"/>
    <col min="3585" max="3585" width="19.140625" style="149" customWidth="1"/>
    <col min="3586" max="3586" width="28.5703125" style="149" customWidth="1"/>
    <col min="3587" max="3587" width="11" style="149" customWidth="1"/>
    <col min="3588" max="3588" width="44.85546875" style="149" customWidth="1"/>
    <col min="3589" max="3589" width="21" style="149" customWidth="1"/>
    <col min="3590" max="3592" width="9" style="149" customWidth="1"/>
    <col min="3593" max="3593" width="11.28515625" style="149" customWidth="1"/>
    <col min="3594" max="3594" width="20.28515625" style="149" customWidth="1"/>
    <col min="3595" max="3595" width="24.85546875" style="149" customWidth="1"/>
    <col min="3596" max="3596" width="20.7109375" style="149" customWidth="1"/>
    <col min="3597" max="3600" width="0" style="149" hidden="1" customWidth="1"/>
    <col min="3601" max="3601" width="19.42578125" style="149" customWidth="1"/>
    <col min="3602" max="3602" width="46.28515625" style="149" customWidth="1"/>
    <col min="3603" max="3603" width="43" style="149" customWidth="1"/>
    <col min="3604" max="3604" width="27.42578125" style="149" customWidth="1"/>
    <col min="3605" max="3840" width="11.140625" style="149"/>
    <col min="3841" max="3841" width="19.140625" style="149" customWidth="1"/>
    <col min="3842" max="3842" width="28.5703125" style="149" customWidth="1"/>
    <col min="3843" max="3843" width="11" style="149" customWidth="1"/>
    <col min="3844" max="3844" width="44.85546875" style="149" customWidth="1"/>
    <col min="3845" max="3845" width="21" style="149" customWidth="1"/>
    <col min="3846" max="3848" width="9" style="149" customWidth="1"/>
    <col min="3849" max="3849" width="11.28515625" style="149" customWidth="1"/>
    <col min="3850" max="3850" width="20.28515625" style="149" customWidth="1"/>
    <col min="3851" max="3851" width="24.85546875" style="149" customWidth="1"/>
    <col min="3852" max="3852" width="20.7109375" style="149" customWidth="1"/>
    <col min="3853" max="3856" width="0" style="149" hidden="1" customWidth="1"/>
    <col min="3857" max="3857" width="19.42578125" style="149" customWidth="1"/>
    <col min="3858" max="3858" width="46.28515625" style="149" customWidth="1"/>
    <col min="3859" max="3859" width="43" style="149" customWidth="1"/>
    <col min="3860" max="3860" width="27.42578125" style="149" customWidth="1"/>
    <col min="3861" max="4096" width="11.140625" style="149"/>
    <col min="4097" max="4097" width="19.140625" style="149" customWidth="1"/>
    <col min="4098" max="4098" width="28.5703125" style="149" customWidth="1"/>
    <col min="4099" max="4099" width="11" style="149" customWidth="1"/>
    <col min="4100" max="4100" width="44.85546875" style="149" customWidth="1"/>
    <col min="4101" max="4101" width="21" style="149" customWidth="1"/>
    <col min="4102" max="4104" width="9" style="149" customWidth="1"/>
    <col min="4105" max="4105" width="11.28515625" style="149" customWidth="1"/>
    <col min="4106" max="4106" width="20.28515625" style="149" customWidth="1"/>
    <col min="4107" max="4107" width="24.85546875" style="149" customWidth="1"/>
    <col min="4108" max="4108" width="20.7109375" style="149" customWidth="1"/>
    <col min="4109" max="4112" width="0" style="149" hidden="1" customWidth="1"/>
    <col min="4113" max="4113" width="19.42578125" style="149" customWidth="1"/>
    <col min="4114" max="4114" width="46.28515625" style="149" customWidth="1"/>
    <col min="4115" max="4115" width="43" style="149" customWidth="1"/>
    <col min="4116" max="4116" width="27.42578125" style="149" customWidth="1"/>
    <col min="4117" max="4352" width="11.140625" style="149"/>
    <col min="4353" max="4353" width="19.140625" style="149" customWidth="1"/>
    <col min="4354" max="4354" width="28.5703125" style="149" customWidth="1"/>
    <col min="4355" max="4355" width="11" style="149" customWidth="1"/>
    <col min="4356" max="4356" width="44.85546875" style="149" customWidth="1"/>
    <col min="4357" max="4357" width="21" style="149" customWidth="1"/>
    <col min="4358" max="4360" width="9" style="149" customWidth="1"/>
    <col min="4361" max="4361" width="11.28515625" style="149" customWidth="1"/>
    <col min="4362" max="4362" width="20.28515625" style="149" customWidth="1"/>
    <col min="4363" max="4363" width="24.85546875" style="149" customWidth="1"/>
    <col min="4364" max="4364" width="20.7109375" style="149" customWidth="1"/>
    <col min="4365" max="4368" width="0" style="149" hidden="1" customWidth="1"/>
    <col min="4369" max="4369" width="19.42578125" style="149" customWidth="1"/>
    <col min="4370" max="4370" width="46.28515625" style="149" customWidth="1"/>
    <col min="4371" max="4371" width="43" style="149" customWidth="1"/>
    <col min="4372" max="4372" width="27.42578125" style="149" customWidth="1"/>
    <col min="4373" max="4608" width="11.140625" style="149"/>
    <col min="4609" max="4609" width="19.140625" style="149" customWidth="1"/>
    <col min="4610" max="4610" width="28.5703125" style="149" customWidth="1"/>
    <col min="4611" max="4611" width="11" style="149" customWidth="1"/>
    <col min="4612" max="4612" width="44.85546875" style="149" customWidth="1"/>
    <col min="4613" max="4613" width="21" style="149" customWidth="1"/>
    <col min="4614" max="4616" width="9" style="149" customWidth="1"/>
    <col min="4617" max="4617" width="11.28515625" style="149" customWidth="1"/>
    <col min="4618" max="4618" width="20.28515625" style="149" customWidth="1"/>
    <col min="4619" max="4619" width="24.85546875" style="149" customWidth="1"/>
    <col min="4620" max="4620" width="20.7109375" style="149" customWidth="1"/>
    <col min="4621" max="4624" width="0" style="149" hidden="1" customWidth="1"/>
    <col min="4625" max="4625" width="19.42578125" style="149" customWidth="1"/>
    <col min="4626" max="4626" width="46.28515625" style="149" customWidth="1"/>
    <col min="4627" max="4627" width="43" style="149" customWidth="1"/>
    <col min="4628" max="4628" width="27.42578125" style="149" customWidth="1"/>
    <col min="4629" max="4864" width="11.140625" style="149"/>
    <col min="4865" max="4865" width="19.140625" style="149" customWidth="1"/>
    <col min="4866" max="4866" width="28.5703125" style="149" customWidth="1"/>
    <col min="4867" max="4867" width="11" style="149" customWidth="1"/>
    <col min="4868" max="4868" width="44.85546875" style="149" customWidth="1"/>
    <col min="4869" max="4869" width="21" style="149" customWidth="1"/>
    <col min="4870" max="4872" width="9" style="149" customWidth="1"/>
    <col min="4873" max="4873" width="11.28515625" style="149" customWidth="1"/>
    <col min="4874" max="4874" width="20.28515625" style="149" customWidth="1"/>
    <col min="4875" max="4875" width="24.85546875" style="149" customWidth="1"/>
    <col min="4876" max="4876" width="20.7109375" style="149" customWidth="1"/>
    <col min="4877" max="4880" width="0" style="149" hidden="1" customWidth="1"/>
    <col min="4881" max="4881" width="19.42578125" style="149" customWidth="1"/>
    <col min="4882" max="4882" width="46.28515625" style="149" customWidth="1"/>
    <col min="4883" max="4883" width="43" style="149" customWidth="1"/>
    <col min="4884" max="4884" width="27.42578125" style="149" customWidth="1"/>
    <col min="4885" max="5120" width="11.140625" style="149"/>
    <col min="5121" max="5121" width="19.140625" style="149" customWidth="1"/>
    <col min="5122" max="5122" width="28.5703125" style="149" customWidth="1"/>
    <col min="5123" max="5123" width="11" style="149" customWidth="1"/>
    <col min="5124" max="5124" width="44.85546875" style="149" customWidth="1"/>
    <col min="5125" max="5125" width="21" style="149" customWidth="1"/>
    <col min="5126" max="5128" width="9" style="149" customWidth="1"/>
    <col min="5129" max="5129" width="11.28515625" style="149" customWidth="1"/>
    <col min="5130" max="5130" width="20.28515625" style="149" customWidth="1"/>
    <col min="5131" max="5131" width="24.85546875" style="149" customWidth="1"/>
    <col min="5132" max="5132" width="20.7109375" style="149" customWidth="1"/>
    <col min="5133" max="5136" width="0" style="149" hidden="1" customWidth="1"/>
    <col min="5137" max="5137" width="19.42578125" style="149" customWidth="1"/>
    <col min="5138" max="5138" width="46.28515625" style="149" customWidth="1"/>
    <col min="5139" max="5139" width="43" style="149" customWidth="1"/>
    <col min="5140" max="5140" width="27.42578125" style="149" customWidth="1"/>
    <col min="5141" max="5376" width="11.140625" style="149"/>
    <col min="5377" max="5377" width="19.140625" style="149" customWidth="1"/>
    <col min="5378" max="5378" width="28.5703125" style="149" customWidth="1"/>
    <col min="5379" max="5379" width="11" style="149" customWidth="1"/>
    <col min="5380" max="5380" width="44.85546875" style="149" customWidth="1"/>
    <col min="5381" max="5381" width="21" style="149" customWidth="1"/>
    <col min="5382" max="5384" width="9" style="149" customWidth="1"/>
    <col min="5385" max="5385" width="11.28515625" style="149" customWidth="1"/>
    <col min="5386" max="5386" width="20.28515625" style="149" customWidth="1"/>
    <col min="5387" max="5387" width="24.85546875" style="149" customWidth="1"/>
    <col min="5388" max="5388" width="20.7109375" style="149" customWidth="1"/>
    <col min="5389" max="5392" width="0" style="149" hidden="1" customWidth="1"/>
    <col min="5393" max="5393" width="19.42578125" style="149" customWidth="1"/>
    <col min="5394" max="5394" width="46.28515625" style="149" customWidth="1"/>
    <col min="5395" max="5395" width="43" style="149" customWidth="1"/>
    <col min="5396" max="5396" width="27.42578125" style="149" customWidth="1"/>
    <col min="5397" max="5632" width="11.140625" style="149"/>
    <col min="5633" max="5633" width="19.140625" style="149" customWidth="1"/>
    <col min="5634" max="5634" width="28.5703125" style="149" customWidth="1"/>
    <col min="5635" max="5635" width="11" style="149" customWidth="1"/>
    <col min="5636" max="5636" width="44.85546875" style="149" customWidth="1"/>
    <col min="5637" max="5637" width="21" style="149" customWidth="1"/>
    <col min="5638" max="5640" width="9" style="149" customWidth="1"/>
    <col min="5641" max="5641" width="11.28515625" style="149" customWidth="1"/>
    <col min="5642" max="5642" width="20.28515625" style="149" customWidth="1"/>
    <col min="5643" max="5643" width="24.85546875" style="149" customWidth="1"/>
    <col min="5644" max="5644" width="20.7109375" style="149" customWidth="1"/>
    <col min="5645" max="5648" width="0" style="149" hidden="1" customWidth="1"/>
    <col min="5649" max="5649" width="19.42578125" style="149" customWidth="1"/>
    <col min="5650" max="5650" width="46.28515625" style="149" customWidth="1"/>
    <col min="5651" max="5651" width="43" style="149" customWidth="1"/>
    <col min="5652" max="5652" width="27.42578125" style="149" customWidth="1"/>
    <col min="5653" max="5888" width="11.140625" style="149"/>
    <col min="5889" max="5889" width="19.140625" style="149" customWidth="1"/>
    <col min="5890" max="5890" width="28.5703125" style="149" customWidth="1"/>
    <col min="5891" max="5891" width="11" style="149" customWidth="1"/>
    <col min="5892" max="5892" width="44.85546875" style="149" customWidth="1"/>
    <col min="5893" max="5893" width="21" style="149" customWidth="1"/>
    <col min="5894" max="5896" width="9" style="149" customWidth="1"/>
    <col min="5897" max="5897" width="11.28515625" style="149" customWidth="1"/>
    <col min="5898" max="5898" width="20.28515625" style="149" customWidth="1"/>
    <col min="5899" max="5899" width="24.85546875" style="149" customWidth="1"/>
    <col min="5900" max="5900" width="20.7109375" style="149" customWidth="1"/>
    <col min="5901" max="5904" width="0" style="149" hidden="1" customWidth="1"/>
    <col min="5905" max="5905" width="19.42578125" style="149" customWidth="1"/>
    <col min="5906" max="5906" width="46.28515625" style="149" customWidth="1"/>
    <col min="5907" max="5907" width="43" style="149" customWidth="1"/>
    <col min="5908" max="5908" width="27.42578125" style="149" customWidth="1"/>
    <col min="5909" max="6144" width="11.140625" style="149"/>
    <col min="6145" max="6145" width="19.140625" style="149" customWidth="1"/>
    <col min="6146" max="6146" width="28.5703125" style="149" customWidth="1"/>
    <col min="6147" max="6147" width="11" style="149" customWidth="1"/>
    <col min="6148" max="6148" width="44.85546875" style="149" customWidth="1"/>
    <col min="6149" max="6149" width="21" style="149" customWidth="1"/>
    <col min="6150" max="6152" width="9" style="149" customWidth="1"/>
    <col min="6153" max="6153" width="11.28515625" style="149" customWidth="1"/>
    <col min="6154" max="6154" width="20.28515625" style="149" customWidth="1"/>
    <col min="6155" max="6155" width="24.85546875" style="149" customWidth="1"/>
    <col min="6156" max="6156" width="20.7109375" style="149" customWidth="1"/>
    <col min="6157" max="6160" width="0" style="149" hidden="1" customWidth="1"/>
    <col min="6161" max="6161" width="19.42578125" style="149" customWidth="1"/>
    <col min="6162" max="6162" width="46.28515625" style="149" customWidth="1"/>
    <col min="6163" max="6163" width="43" style="149" customWidth="1"/>
    <col min="6164" max="6164" width="27.42578125" style="149" customWidth="1"/>
    <col min="6165" max="6400" width="11.140625" style="149"/>
    <col min="6401" max="6401" width="19.140625" style="149" customWidth="1"/>
    <col min="6402" max="6402" width="28.5703125" style="149" customWidth="1"/>
    <col min="6403" max="6403" width="11" style="149" customWidth="1"/>
    <col min="6404" max="6404" width="44.85546875" style="149" customWidth="1"/>
    <col min="6405" max="6405" width="21" style="149" customWidth="1"/>
    <col min="6406" max="6408" width="9" style="149" customWidth="1"/>
    <col min="6409" max="6409" width="11.28515625" style="149" customWidth="1"/>
    <col min="6410" max="6410" width="20.28515625" style="149" customWidth="1"/>
    <col min="6411" max="6411" width="24.85546875" style="149" customWidth="1"/>
    <col min="6412" max="6412" width="20.7109375" style="149" customWidth="1"/>
    <col min="6413" max="6416" width="0" style="149" hidden="1" customWidth="1"/>
    <col min="6417" max="6417" width="19.42578125" style="149" customWidth="1"/>
    <col min="6418" max="6418" width="46.28515625" style="149" customWidth="1"/>
    <col min="6419" max="6419" width="43" style="149" customWidth="1"/>
    <col min="6420" max="6420" width="27.42578125" style="149" customWidth="1"/>
    <col min="6421" max="6656" width="11.140625" style="149"/>
    <col min="6657" max="6657" width="19.140625" style="149" customWidth="1"/>
    <col min="6658" max="6658" width="28.5703125" style="149" customWidth="1"/>
    <col min="6659" max="6659" width="11" style="149" customWidth="1"/>
    <col min="6660" max="6660" width="44.85546875" style="149" customWidth="1"/>
    <col min="6661" max="6661" width="21" style="149" customWidth="1"/>
    <col min="6662" max="6664" width="9" style="149" customWidth="1"/>
    <col min="6665" max="6665" width="11.28515625" style="149" customWidth="1"/>
    <col min="6666" max="6666" width="20.28515625" style="149" customWidth="1"/>
    <col min="6667" max="6667" width="24.85546875" style="149" customWidth="1"/>
    <col min="6668" max="6668" width="20.7109375" style="149" customWidth="1"/>
    <col min="6669" max="6672" width="0" style="149" hidden="1" customWidth="1"/>
    <col min="6673" max="6673" width="19.42578125" style="149" customWidth="1"/>
    <col min="6674" max="6674" width="46.28515625" style="149" customWidth="1"/>
    <col min="6675" max="6675" width="43" style="149" customWidth="1"/>
    <col min="6676" max="6676" width="27.42578125" style="149" customWidth="1"/>
    <col min="6677" max="6912" width="11.140625" style="149"/>
    <col min="6913" max="6913" width="19.140625" style="149" customWidth="1"/>
    <col min="6914" max="6914" width="28.5703125" style="149" customWidth="1"/>
    <col min="6915" max="6915" width="11" style="149" customWidth="1"/>
    <col min="6916" max="6916" width="44.85546875" style="149" customWidth="1"/>
    <col min="6917" max="6917" width="21" style="149" customWidth="1"/>
    <col min="6918" max="6920" width="9" style="149" customWidth="1"/>
    <col min="6921" max="6921" width="11.28515625" style="149" customWidth="1"/>
    <col min="6922" max="6922" width="20.28515625" style="149" customWidth="1"/>
    <col min="6923" max="6923" width="24.85546875" style="149" customWidth="1"/>
    <col min="6924" max="6924" width="20.7109375" style="149" customWidth="1"/>
    <col min="6925" max="6928" width="0" style="149" hidden="1" customWidth="1"/>
    <col min="6929" max="6929" width="19.42578125" style="149" customWidth="1"/>
    <col min="6930" max="6930" width="46.28515625" style="149" customWidth="1"/>
    <col min="6931" max="6931" width="43" style="149" customWidth="1"/>
    <col min="6932" max="6932" width="27.42578125" style="149" customWidth="1"/>
    <col min="6933" max="7168" width="11.140625" style="149"/>
    <col min="7169" max="7169" width="19.140625" style="149" customWidth="1"/>
    <col min="7170" max="7170" width="28.5703125" style="149" customWidth="1"/>
    <col min="7171" max="7171" width="11" style="149" customWidth="1"/>
    <col min="7172" max="7172" width="44.85546875" style="149" customWidth="1"/>
    <col min="7173" max="7173" width="21" style="149" customWidth="1"/>
    <col min="7174" max="7176" width="9" style="149" customWidth="1"/>
    <col min="7177" max="7177" width="11.28515625" style="149" customWidth="1"/>
    <col min="7178" max="7178" width="20.28515625" style="149" customWidth="1"/>
    <col min="7179" max="7179" width="24.85546875" style="149" customWidth="1"/>
    <col min="7180" max="7180" width="20.7109375" style="149" customWidth="1"/>
    <col min="7181" max="7184" width="0" style="149" hidden="1" customWidth="1"/>
    <col min="7185" max="7185" width="19.42578125" style="149" customWidth="1"/>
    <col min="7186" max="7186" width="46.28515625" style="149" customWidth="1"/>
    <col min="7187" max="7187" width="43" style="149" customWidth="1"/>
    <col min="7188" max="7188" width="27.42578125" style="149" customWidth="1"/>
    <col min="7189" max="7424" width="11.140625" style="149"/>
    <col min="7425" max="7425" width="19.140625" style="149" customWidth="1"/>
    <col min="7426" max="7426" width="28.5703125" style="149" customWidth="1"/>
    <col min="7427" max="7427" width="11" style="149" customWidth="1"/>
    <col min="7428" max="7428" width="44.85546875" style="149" customWidth="1"/>
    <col min="7429" max="7429" width="21" style="149" customWidth="1"/>
    <col min="7430" max="7432" width="9" style="149" customWidth="1"/>
    <col min="7433" max="7433" width="11.28515625" style="149" customWidth="1"/>
    <col min="7434" max="7434" width="20.28515625" style="149" customWidth="1"/>
    <col min="7435" max="7435" width="24.85546875" style="149" customWidth="1"/>
    <col min="7436" max="7436" width="20.7109375" style="149" customWidth="1"/>
    <col min="7437" max="7440" width="0" style="149" hidden="1" customWidth="1"/>
    <col min="7441" max="7441" width="19.42578125" style="149" customWidth="1"/>
    <col min="7442" max="7442" width="46.28515625" style="149" customWidth="1"/>
    <col min="7443" max="7443" width="43" style="149" customWidth="1"/>
    <col min="7444" max="7444" width="27.42578125" style="149" customWidth="1"/>
    <col min="7445" max="7680" width="11.140625" style="149"/>
    <col min="7681" max="7681" width="19.140625" style="149" customWidth="1"/>
    <col min="7682" max="7682" width="28.5703125" style="149" customWidth="1"/>
    <col min="7683" max="7683" width="11" style="149" customWidth="1"/>
    <col min="7684" max="7684" width="44.85546875" style="149" customWidth="1"/>
    <col min="7685" max="7685" width="21" style="149" customWidth="1"/>
    <col min="7686" max="7688" width="9" style="149" customWidth="1"/>
    <col min="7689" max="7689" width="11.28515625" style="149" customWidth="1"/>
    <col min="7690" max="7690" width="20.28515625" style="149" customWidth="1"/>
    <col min="7691" max="7691" width="24.85546875" style="149" customWidth="1"/>
    <col min="7692" max="7692" width="20.7109375" style="149" customWidth="1"/>
    <col min="7693" max="7696" width="0" style="149" hidden="1" customWidth="1"/>
    <col min="7697" max="7697" width="19.42578125" style="149" customWidth="1"/>
    <col min="7698" max="7698" width="46.28515625" style="149" customWidth="1"/>
    <col min="7699" max="7699" width="43" style="149" customWidth="1"/>
    <col min="7700" max="7700" width="27.42578125" style="149" customWidth="1"/>
    <col min="7701" max="7936" width="11.140625" style="149"/>
    <col min="7937" max="7937" width="19.140625" style="149" customWidth="1"/>
    <col min="7938" max="7938" width="28.5703125" style="149" customWidth="1"/>
    <col min="7939" max="7939" width="11" style="149" customWidth="1"/>
    <col min="7940" max="7940" width="44.85546875" style="149" customWidth="1"/>
    <col min="7941" max="7941" width="21" style="149" customWidth="1"/>
    <col min="7942" max="7944" width="9" style="149" customWidth="1"/>
    <col min="7945" max="7945" width="11.28515625" style="149" customWidth="1"/>
    <col min="7946" max="7946" width="20.28515625" style="149" customWidth="1"/>
    <col min="7947" max="7947" width="24.85546875" style="149" customWidth="1"/>
    <col min="7948" max="7948" width="20.7109375" style="149" customWidth="1"/>
    <col min="7949" max="7952" width="0" style="149" hidden="1" customWidth="1"/>
    <col min="7953" max="7953" width="19.42578125" style="149" customWidth="1"/>
    <col min="7954" max="7954" width="46.28515625" style="149" customWidth="1"/>
    <col min="7955" max="7955" width="43" style="149" customWidth="1"/>
    <col min="7956" max="7956" width="27.42578125" style="149" customWidth="1"/>
    <col min="7957" max="8192" width="11.140625" style="149"/>
    <col min="8193" max="8193" width="19.140625" style="149" customWidth="1"/>
    <col min="8194" max="8194" width="28.5703125" style="149" customWidth="1"/>
    <col min="8195" max="8195" width="11" style="149" customWidth="1"/>
    <col min="8196" max="8196" width="44.85546875" style="149" customWidth="1"/>
    <col min="8197" max="8197" width="21" style="149" customWidth="1"/>
    <col min="8198" max="8200" width="9" style="149" customWidth="1"/>
    <col min="8201" max="8201" width="11.28515625" style="149" customWidth="1"/>
    <col min="8202" max="8202" width="20.28515625" style="149" customWidth="1"/>
    <col min="8203" max="8203" width="24.85546875" style="149" customWidth="1"/>
    <col min="8204" max="8204" width="20.7109375" style="149" customWidth="1"/>
    <col min="8205" max="8208" width="0" style="149" hidden="1" customWidth="1"/>
    <col min="8209" max="8209" width="19.42578125" style="149" customWidth="1"/>
    <col min="8210" max="8210" width="46.28515625" style="149" customWidth="1"/>
    <col min="8211" max="8211" width="43" style="149" customWidth="1"/>
    <col min="8212" max="8212" width="27.42578125" style="149" customWidth="1"/>
    <col min="8213" max="8448" width="11.140625" style="149"/>
    <col min="8449" max="8449" width="19.140625" style="149" customWidth="1"/>
    <col min="8450" max="8450" width="28.5703125" style="149" customWidth="1"/>
    <col min="8451" max="8451" width="11" style="149" customWidth="1"/>
    <col min="8452" max="8452" width="44.85546875" style="149" customWidth="1"/>
    <col min="8453" max="8453" width="21" style="149" customWidth="1"/>
    <col min="8454" max="8456" width="9" style="149" customWidth="1"/>
    <col min="8457" max="8457" width="11.28515625" style="149" customWidth="1"/>
    <col min="8458" max="8458" width="20.28515625" style="149" customWidth="1"/>
    <col min="8459" max="8459" width="24.85546875" style="149" customWidth="1"/>
    <col min="8460" max="8460" width="20.7109375" style="149" customWidth="1"/>
    <col min="8461" max="8464" width="0" style="149" hidden="1" customWidth="1"/>
    <col min="8465" max="8465" width="19.42578125" style="149" customWidth="1"/>
    <col min="8466" max="8466" width="46.28515625" style="149" customWidth="1"/>
    <col min="8467" max="8467" width="43" style="149" customWidth="1"/>
    <col min="8468" max="8468" width="27.42578125" style="149" customWidth="1"/>
    <col min="8469" max="8704" width="11.140625" style="149"/>
    <col min="8705" max="8705" width="19.140625" style="149" customWidth="1"/>
    <col min="8706" max="8706" width="28.5703125" style="149" customWidth="1"/>
    <col min="8707" max="8707" width="11" style="149" customWidth="1"/>
    <col min="8708" max="8708" width="44.85546875" style="149" customWidth="1"/>
    <col min="8709" max="8709" width="21" style="149" customWidth="1"/>
    <col min="8710" max="8712" width="9" style="149" customWidth="1"/>
    <col min="8713" max="8713" width="11.28515625" style="149" customWidth="1"/>
    <col min="8714" max="8714" width="20.28515625" style="149" customWidth="1"/>
    <col min="8715" max="8715" width="24.85546875" style="149" customWidth="1"/>
    <col min="8716" max="8716" width="20.7109375" style="149" customWidth="1"/>
    <col min="8717" max="8720" width="0" style="149" hidden="1" customWidth="1"/>
    <col min="8721" max="8721" width="19.42578125" style="149" customWidth="1"/>
    <col min="8722" max="8722" width="46.28515625" style="149" customWidth="1"/>
    <col min="8723" max="8723" width="43" style="149" customWidth="1"/>
    <col min="8724" max="8724" width="27.42578125" style="149" customWidth="1"/>
    <col min="8725" max="8960" width="11.140625" style="149"/>
    <col min="8961" max="8961" width="19.140625" style="149" customWidth="1"/>
    <col min="8962" max="8962" width="28.5703125" style="149" customWidth="1"/>
    <col min="8963" max="8963" width="11" style="149" customWidth="1"/>
    <col min="8964" max="8964" width="44.85546875" style="149" customWidth="1"/>
    <col min="8965" max="8965" width="21" style="149" customWidth="1"/>
    <col min="8966" max="8968" width="9" style="149" customWidth="1"/>
    <col min="8969" max="8969" width="11.28515625" style="149" customWidth="1"/>
    <col min="8970" max="8970" width="20.28515625" style="149" customWidth="1"/>
    <col min="8971" max="8971" width="24.85546875" style="149" customWidth="1"/>
    <col min="8972" max="8972" width="20.7109375" style="149" customWidth="1"/>
    <col min="8973" max="8976" width="0" style="149" hidden="1" customWidth="1"/>
    <col min="8977" max="8977" width="19.42578125" style="149" customWidth="1"/>
    <col min="8978" max="8978" width="46.28515625" style="149" customWidth="1"/>
    <col min="8979" max="8979" width="43" style="149" customWidth="1"/>
    <col min="8980" max="8980" width="27.42578125" style="149" customWidth="1"/>
    <col min="8981" max="9216" width="11.140625" style="149"/>
    <col min="9217" max="9217" width="19.140625" style="149" customWidth="1"/>
    <col min="9218" max="9218" width="28.5703125" style="149" customWidth="1"/>
    <col min="9219" max="9219" width="11" style="149" customWidth="1"/>
    <col min="9220" max="9220" width="44.85546875" style="149" customWidth="1"/>
    <col min="9221" max="9221" width="21" style="149" customWidth="1"/>
    <col min="9222" max="9224" width="9" style="149" customWidth="1"/>
    <col min="9225" max="9225" width="11.28515625" style="149" customWidth="1"/>
    <col min="9226" max="9226" width="20.28515625" style="149" customWidth="1"/>
    <col min="9227" max="9227" width="24.85546875" style="149" customWidth="1"/>
    <col min="9228" max="9228" width="20.7109375" style="149" customWidth="1"/>
    <col min="9229" max="9232" width="0" style="149" hidden="1" customWidth="1"/>
    <col min="9233" max="9233" width="19.42578125" style="149" customWidth="1"/>
    <col min="9234" max="9234" width="46.28515625" style="149" customWidth="1"/>
    <col min="9235" max="9235" width="43" style="149" customWidth="1"/>
    <col min="9236" max="9236" width="27.42578125" style="149" customWidth="1"/>
    <col min="9237" max="9472" width="11.140625" style="149"/>
    <col min="9473" max="9473" width="19.140625" style="149" customWidth="1"/>
    <col min="9474" max="9474" width="28.5703125" style="149" customWidth="1"/>
    <col min="9475" max="9475" width="11" style="149" customWidth="1"/>
    <col min="9476" max="9476" width="44.85546875" style="149" customWidth="1"/>
    <col min="9477" max="9477" width="21" style="149" customWidth="1"/>
    <col min="9478" max="9480" width="9" style="149" customWidth="1"/>
    <col min="9481" max="9481" width="11.28515625" style="149" customWidth="1"/>
    <col min="9482" max="9482" width="20.28515625" style="149" customWidth="1"/>
    <col min="9483" max="9483" width="24.85546875" style="149" customWidth="1"/>
    <col min="9484" max="9484" width="20.7109375" style="149" customWidth="1"/>
    <col min="9485" max="9488" width="0" style="149" hidden="1" customWidth="1"/>
    <col min="9489" max="9489" width="19.42578125" style="149" customWidth="1"/>
    <col min="9490" max="9490" width="46.28515625" style="149" customWidth="1"/>
    <col min="9491" max="9491" width="43" style="149" customWidth="1"/>
    <col min="9492" max="9492" width="27.42578125" style="149" customWidth="1"/>
    <col min="9493" max="9728" width="11.140625" style="149"/>
    <col min="9729" max="9729" width="19.140625" style="149" customWidth="1"/>
    <col min="9730" max="9730" width="28.5703125" style="149" customWidth="1"/>
    <col min="9731" max="9731" width="11" style="149" customWidth="1"/>
    <col min="9732" max="9732" width="44.85546875" style="149" customWidth="1"/>
    <col min="9733" max="9733" width="21" style="149" customWidth="1"/>
    <col min="9734" max="9736" width="9" style="149" customWidth="1"/>
    <col min="9737" max="9737" width="11.28515625" style="149" customWidth="1"/>
    <col min="9738" max="9738" width="20.28515625" style="149" customWidth="1"/>
    <col min="9739" max="9739" width="24.85546875" style="149" customWidth="1"/>
    <col min="9740" max="9740" width="20.7109375" style="149" customWidth="1"/>
    <col min="9741" max="9744" width="0" style="149" hidden="1" customWidth="1"/>
    <col min="9745" max="9745" width="19.42578125" style="149" customWidth="1"/>
    <col min="9746" max="9746" width="46.28515625" style="149" customWidth="1"/>
    <col min="9747" max="9747" width="43" style="149" customWidth="1"/>
    <col min="9748" max="9748" width="27.42578125" style="149" customWidth="1"/>
    <col min="9749" max="9984" width="11.140625" style="149"/>
    <col min="9985" max="9985" width="19.140625" style="149" customWidth="1"/>
    <col min="9986" max="9986" width="28.5703125" style="149" customWidth="1"/>
    <col min="9987" max="9987" width="11" style="149" customWidth="1"/>
    <col min="9988" max="9988" width="44.85546875" style="149" customWidth="1"/>
    <col min="9989" max="9989" width="21" style="149" customWidth="1"/>
    <col min="9990" max="9992" width="9" style="149" customWidth="1"/>
    <col min="9993" max="9993" width="11.28515625" style="149" customWidth="1"/>
    <col min="9994" max="9994" width="20.28515625" style="149" customWidth="1"/>
    <col min="9995" max="9995" width="24.85546875" style="149" customWidth="1"/>
    <col min="9996" max="9996" width="20.7109375" style="149" customWidth="1"/>
    <col min="9997" max="10000" width="0" style="149" hidden="1" customWidth="1"/>
    <col min="10001" max="10001" width="19.42578125" style="149" customWidth="1"/>
    <col min="10002" max="10002" width="46.28515625" style="149" customWidth="1"/>
    <col min="10003" max="10003" width="43" style="149" customWidth="1"/>
    <col min="10004" max="10004" width="27.42578125" style="149" customWidth="1"/>
    <col min="10005" max="10240" width="11.140625" style="149"/>
    <col min="10241" max="10241" width="19.140625" style="149" customWidth="1"/>
    <col min="10242" max="10242" width="28.5703125" style="149" customWidth="1"/>
    <col min="10243" max="10243" width="11" style="149" customWidth="1"/>
    <col min="10244" max="10244" width="44.85546875" style="149" customWidth="1"/>
    <col min="10245" max="10245" width="21" style="149" customWidth="1"/>
    <col min="10246" max="10248" width="9" style="149" customWidth="1"/>
    <col min="10249" max="10249" width="11.28515625" style="149" customWidth="1"/>
    <col min="10250" max="10250" width="20.28515625" style="149" customWidth="1"/>
    <col min="10251" max="10251" width="24.85546875" style="149" customWidth="1"/>
    <col min="10252" max="10252" width="20.7109375" style="149" customWidth="1"/>
    <col min="10253" max="10256" width="0" style="149" hidden="1" customWidth="1"/>
    <col min="10257" max="10257" width="19.42578125" style="149" customWidth="1"/>
    <col min="10258" max="10258" width="46.28515625" style="149" customWidth="1"/>
    <col min="10259" max="10259" width="43" style="149" customWidth="1"/>
    <col min="10260" max="10260" width="27.42578125" style="149" customWidth="1"/>
    <col min="10261" max="10496" width="11.140625" style="149"/>
    <col min="10497" max="10497" width="19.140625" style="149" customWidth="1"/>
    <col min="10498" max="10498" width="28.5703125" style="149" customWidth="1"/>
    <col min="10499" max="10499" width="11" style="149" customWidth="1"/>
    <col min="10500" max="10500" width="44.85546875" style="149" customWidth="1"/>
    <col min="10501" max="10501" width="21" style="149" customWidth="1"/>
    <col min="10502" max="10504" width="9" style="149" customWidth="1"/>
    <col min="10505" max="10505" width="11.28515625" style="149" customWidth="1"/>
    <col min="10506" max="10506" width="20.28515625" style="149" customWidth="1"/>
    <col min="10507" max="10507" width="24.85546875" style="149" customWidth="1"/>
    <col min="10508" max="10508" width="20.7109375" style="149" customWidth="1"/>
    <col min="10509" max="10512" width="0" style="149" hidden="1" customWidth="1"/>
    <col min="10513" max="10513" width="19.42578125" style="149" customWidth="1"/>
    <col min="10514" max="10514" width="46.28515625" style="149" customWidth="1"/>
    <col min="10515" max="10515" width="43" style="149" customWidth="1"/>
    <col min="10516" max="10516" width="27.42578125" style="149" customWidth="1"/>
    <col min="10517" max="10752" width="11.140625" style="149"/>
    <col min="10753" max="10753" width="19.140625" style="149" customWidth="1"/>
    <col min="10754" max="10754" width="28.5703125" style="149" customWidth="1"/>
    <col min="10755" max="10755" width="11" style="149" customWidth="1"/>
    <col min="10756" max="10756" width="44.85546875" style="149" customWidth="1"/>
    <col min="10757" max="10757" width="21" style="149" customWidth="1"/>
    <col min="10758" max="10760" width="9" style="149" customWidth="1"/>
    <col min="10761" max="10761" width="11.28515625" style="149" customWidth="1"/>
    <col min="10762" max="10762" width="20.28515625" style="149" customWidth="1"/>
    <col min="10763" max="10763" width="24.85546875" style="149" customWidth="1"/>
    <col min="10764" max="10764" width="20.7109375" style="149" customWidth="1"/>
    <col min="10765" max="10768" width="0" style="149" hidden="1" customWidth="1"/>
    <col min="10769" max="10769" width="19.42578125" style="149" customWidth="1"/>
    <col min="10770" max="10770" width="46.28515625" style="149" customWidth="1"/>
    <col min="10771" max="10771" width="43" style="149" customWidth="1"/>
    <col min="10772" max="10772" width="27.42578125" style="149" customWidth="1"/>
    <col min="10773" max="11008" width="11.140625" style="149"/>
    <col min="11009" max="11009" width="19.140625" style="149" customWidth="1"/>
    <col min="11010" max="11010" width="28.5703125" style="149" customWidth="1"/>
    <col min="11011" max="11011" width="11" style="149" customWidth="1"/>
    <col min="11012" max="11012" width="44.85546875" style="149" customWidth="1"/>
    <col min="11013" max="11013" width="21" style="149" customWidth="1"/>
    <col min="11014" max="11016" width="9" style="149" customWidth="1"/>
    <col min="11017" max="11017" width="11.28515625" style="149" customWidth="1"/>
    <col min="11018" max="11018" width="20.28515625" style="149" customWidth="1"/>
    <col min="11019" max="11019" width="24.85546875" style="149" customWidth="1"/>
    <col min="11020" max="11020" width="20.7109375" style="149" customWidth="1"/>
    <col min="11021" max="11024" width="0" style="149" hidden="1" customWidth="1"/>
    <col min="11025" max="11025" width="19.42578125" style="149" customWidth="1"/>
    <col min="11026" max="11026" width="46.28515625" style="149" customWidth="1"/>
    <col min="11027" max="11027" width="43" style="149" customWidth="1"/>
    <col min="11028" max="11028" width="27.42578125" style="149" customWidth="1"/>
    <col min="11029" max="11264" width="11.140625" style="149"/>
    <col min="11265" max="11265" width="19.140625" style="149" customWidth="1"/>
    <col min="11266" max="11266" width="28.5703125" style="149" customWidth="1"/>
    <col min="11267" max="11267" width="11" style="149" customWidth="1"/>
    <col min="11268" max="11268" width="44.85546875" style="149" customWidth="1"/>
    <col min="11269" max="11269" width="21" style="149" customWidth="1"/>
    <col min="11270" max="11272" width="9" style="149" customWidth="1"/>
    <col min="11273" max="11273" width="11.28515625" style="149" customWidth="1"/>
    <col min="11274" max="11274" width="20.28515625" style="149" customWidth="1"/>
    <col min="11275" max="11275" width="24.85546875" style="149" customWidth="1"/>
    <col min="11276" max="11276" width="20.7109375" style="149" customWidth="1"/>
    <col min="11277" max="11280" width="0" style="149" hidden="1" customWidth="1"/>
    <col min="11281" max="11281" width="19.42578125" style="149" customWidth="1"/>
    <col min="11282" max="11282" width="46.28515625" style="149" customWidth="1"/>
    <col min="11283" max="11283" width="43" style="149" customWidth="1"/>
    <col min="11284" max="11284" width="27.42578125" style="149" customWidth="1"/>
    <col min="11285" max="11520" width="11.140625" style="149"/>
    <col min="11521" max="11521" width="19.140625" style="149" customWidth="1"/>
    <col min="11522" max="11522" width="28.5703125" style="149" customWidth="1"/>
    <col min="11523" max="11523" width="11" style="149" customWidth="1"/>
    <col min="11524" max="11524" width="44.85546875" style="149" customWidth="1"/>
    <col min="11525" max="11525" width="21" style="149" customWidth="1"/>
    <col min="11526" max="11528" width="9" style="149" customWidth="1"/>
    <col min="11529" max="11529" width="11.28515625" style="149" customWidth="1"/>
    <col min="11530" max="11530" width="20.28515625" style="149" customWidth="1"/>
    <col min="11531" max="11531" width="24.85546875" style="149" customWidth="1"/>
    <col min="11532" max="11532" width="20.7109375" style="149" customWidth="1"/>
    <col min="11533" max="11536" width="0" style="149" hidden="1" customWidth="1"/>
    <col min="11537" max="11537" width="19.42578125" style="149" customWidth="1"/>
    <col min="11538" max="11538" width="46.28515625" style="149" customWidth="1"/>
    <col min="11539" max="11539" width="43" style="149" customWidth="1"/>
    <col min="11540" max="11540" width="27.42578125" style="149" customWidth="1"/>
    <col min="11541" max="11776" width="11.140625" style="149"/>
    <col min="11777" max="11777" width="19.140625" style="149" customWidth="1"/>
    <col min="11778" max="11778" width="28.5703125" style="149" customWidth="1"/>
    <col min="11779" max="11779" width="11" style="149" customWidth="1"/>
    <col min="11780" max="11780" width="44.85546875" style="149" customWidth="1"/>
    <col min="11781" max="11781" width="21" style="149" customWidth="1"/>
    <col min="11782" max="11784" width="9" style="149" customWidth="1"/>
    <col min="11785" max="11785" width="11.28515625" style="149" customWidth="1"/>
    <col min="11786" max="11786" width="20.28515625" style="149" customWidth="1"/>
    <col min="11787" max="11787" width="24.85546875" style="149" customWidth="1"/>
    <col min="11788" max="11788" width="20.7109375" style="149" customWidth="1"/>
    <col min="11789" max="11792" width="0" style="149" hidden="1" customWidth="1"/>
    <col min="11793" max="11793" width="19.42578125" style="149" customWidth="1"/>
    <col min="11794" max="11794" width="46.28515625" style="149" customWidth="1"/>
    <col min="11795" max="11795" width="43" style="149" customWidth="1"/>
    <col min="11796" max="11796" width="27.42578125" style="149" customWidth="1"/>
    <col min="11797" max="12032" width="11.140625" style="149"/>
    <col min="12033" max="12033" width="19.140625" style="149" customWidth="1"/>
    <col min="12034" max="12034" width="28.5703125" style="149" customWidth="1"/>
    <col min="12035" max="12035" width="11" style="149" customWidth="1"/>
    <col min="12036" max="12036" width="44.85546875" style="149" customWidth="1"/>
    <col min="12037" max="12037" width="21" style="149" customWidth="1"/>
    <col min="12038" max="12040" width="9" style="149" customWidth="1"/>
    <col min="12041" max="12041" width="11.28515625" style="149" customWidth="1"/>
    <col min="12042" max="12042" width="20.28515625" style="149" customWidth="1"/>
    <col min="12043" max="12043" width="24.85546875" style="149" customWidth="1"/>
    <col min="12044" max="12044" width="20.7109375" style="149" customWidth="1"/>
    <col min="12045" max="12048" width="0" style="149" hidden="1" customWidth="1"/>
    <col min="12049" max="12049" width="19.42578125" style="149" customWidth="1"/>
    <col min="12050" max="12050" width="46.28515625" style="149" customWidth="1"/>
    <col min="12051" max="12051" width="43" style="149" customWidth="1"/>
    <col min="12052" max="12052" width="27.42578125" style="149" customWidth="1"/>
    <col min="12053" max="12288" width="11.140625" style="149"/>
    <col min="12289" max="12289" width="19.140625" style="149" customWidth="1"/>
    <col min="12290" max="12290" width="28.5703125" style="149" customWidth="1"/>
    <col min="12291" max="12291" width="11" style="149" customWidth="1"/>
    <col min="12292" max="12292" width="44.85546875" style="149" customWidth="1"/>
    <col min="12293" max="12293" width="21" style="149" customWidth="1"/>
    <col min="12294" max="12296" width="9" style="149" customWidth="1"/>
    <col min="12297" max="12297" width="11.28515625" style="149" customWidth="1"/>
    <col min="12298" max="12298" width="20.28515625" style="149" customWidth="1"/>
    <col min="12299" max="12299" width="24.85546875" style="149" customWidth="1"/>
    <col min="12300" max="12300" width="20.7109375" style="149" customWidth="1"/>
    <col min="12301" max="12304" width="0" style="149" hidden="1" customWidth="1"/>
    <col min="12305" max="12305" width="19.42578125" style="149" customWidth="1"/>
    <col min="12306" max="12306" width="46.28515625" style="149" customWidth="1"/>
    <col min="12307" max="12307" width="43" style="149" customWidth="1"/>
    <col min="12308" max="12308" width="27.42578125" style="149" customWidth="1"/>
    <col min="12309" max="12544" width="11.140625" style="149"/>
    <col min="12545" max="12545" width="19.140625" style="149" customWidth="1"/>
    <col min="12546" max="12546" width="28.5703125" style="149" customWidth="1"/>
    <col min="12547" max="12547" width="11" style="149" customWidth="1"/>
    <col min="12548" max="12548" width="44.85546875" style="149" customWidth="1"/>
    <col min="12549" max="12549" width="21" style="149" customWidth="1"/>
    <col min="12550" max="12552" width="9" style="149" customWidth="1"/>
    <col min="12553" max="12553" width="11.28515625" style="149" customWidth="1"/>
    <col min="12554" max="12554" width="20.28515625" style="149" customWidth="1"/>
    <col min="12555" max="12555" width="24.85546875" style="149" customWidth="1"/>
    <col min="12556" max="12556" width="20.7109375" style="149" customWidth="1"/>
    <col min="12557" max="12560" width="0" style="149" hidden="1" customWidth="1"/>
    <col min="12561" max="12561" width="19.42578125" style="149" customWidth="1"/>
    <col min="12562" max="12562" width="46.28515625" style="149" customWidth="1"/>
    <col min="12563" max="12563" width="43" style="149" customWidth="1"/>
    <col min="12564" max="12564" width="27.42578125" style="149" customWidth="1"/>
    <col min="12565" max="12800" width="11.140625" style="149"/>
    <col min="12801" max="12801" width="19.140625" style="149" customWidth="1"/>
    <col min="12802" max="12802" width="28.5703125" style="149" customWidth="1"/>
    <col min="12803" max="12803" width="11" style="149" customWidth="1"/>
    <col min="12804" max="12804" width="44.85546875" style="149" customWidth="1"/>
    <col min="12805" max="12805" width="21" style="149" customWidth="1"/>
    <col min="12806" max="12808" width="9" style="149" customWidth="1"/>
    <col min="12809" max="12809" width="11.28515625" style="149" customWidth="1"/>
    <col min="12810" max="12810" width="20.28515625" style="149" customWidth="1"/>
    <col min="12811" max="12811" width="24.85546875" style="149" customWidth="1"/>
    <col min="12812" max="12812" width="20.7109375" style="149" customWidth="1"/>
    <col min="12813" max="12816" width="0" style="149" hidden="1" customWidth="1"/>
    <col min="12817" max="12817" width="19.42578125" style="149" customWidth="1"/>
    <col min="12818" max="12818" width="46.28515625" style="149" customWidth="1"/>
    <col min="12819" max="12819" width="43" style="149" customWidth="1"/>
    <col min="12820" max="12820" width="27.42578125" style="149" customWidth="1"/>
    <col min="12821" max="13056" width="11.140625" style="149"/>
    <col min="13057" max="13057" width="19.140625" style="149" customWidth="1"/>
    <col min="13058" max="13058" width="28.5703125" style="149" customWidth="1"/>
    <col min="13059" max="13059" width="11" style="149" customWidth="1"/>
    <col min="13060" max="13060" width="44.85546875" style="149" customWidth="1"/>
    <col min="13061" max="13061" width="21" style="149" customWidth="1"/>
    <col min="13062" max="13064" width="9" style="149" customWidth="1"/>
    <col min="13065" max="13065" width="11.28515625" style="149" customWidth="1"/>
    <col min="13066" max="13066" width="20.28515625" style="149" customWidth="1"/>
    <col min="13067" max="13067" width="24.85546875" style="149" customWidth="1"/>
    <col min="13068" max="13068" width="20.7109375" style="149" customWidth="1"/>
    <col min="13069" max="13072" width="0" style="149" hidden="1" customWidth="1"/>
    <col min="13073" max="13073" width="19.42578125" style="149" customWidth="1"/>
    <col min="13074" max="13074" width="46.28515625" style="149" customWidth="1"/>
    <col min="13075" max="13075" width="43" style="149" customWidth="1"/>
    <col min="13076" max="13076" width="27.42578125" style="149" customWidth="1"/>
    <col min="13077" max="13312" width="11.140625" style="149"/>
    <col min="13313" max="13313" width="19.140625" style="149" customWidth="1"/>
    <col min="13314" max="13314" width="28.5703125" style="149" customWidth="1"/>
    <col min="13315" max="13315" width="11" style="149" customWidth="1"/>
    <col min="13316" max="13316" width="44.85546875" style="149" customWidth="1"/>
    <col min="13317" max="13317" width="21" style="149" customWidth="1"/>
    <col min="13318" max="13320" width="9" style="149" customWidth="1"/>
    <col min="13321" max="13321" width="11.28515625" style="149" customWidth="1"/>
    <col min="13322" max="13322" width="20.28515625" style="149" customWidth="1"/>
    <col min="13323" max="13323" width="24.85546875" style="149" customWidth="1"/>
    <col min="13324" max="13324" width="20.7109375" style="149" customWidth="1"/>
    <col min="13325" max="13328" width="0" style="149" hidden="1" customWidth="1"/>
    <col min="13329" max="13329" width="19.42578125" style="149" customWidth="1"/>
    <col min="13330" max="13330" width="46.28515625" style="149" customWidth="1"/>
    <col min="13331" max="13331" width="43" style="149" customWidth="1"/>
    <col min="13332" max="13332" width="27.42578125" style="149" customWidth="1"/>
    <col min="13333" max="13568" width="11.140625" style="149"/>
    <col min="13569" max="13569" width="19.140625" style="149" customWidth="1"/>
    <col min="13570" max="13570" width="28.5703125" style="149" customWidth="1"/>
    <col min="13571" max="13571" width="11" style="149" customWidth="1"/>
    <col min="13572" max="13572" width="44.85546875" style="149" customWidth="1"/>
    <col min="13573" max="13573" width="21" style="149" customWidth="1"/>
    <col min="13574" max="13576" width="9" style="149" customWidth="1"/>
    <col min="13577" max="13577" width="11.28515625" style="149" customWidth="1"/>
    <col min="13578" max="13578" width="20.28515625" style="149" customWidth="1"/>
    <col min="13579" max="13579" width="24.85546875" style="149" customWidth="1"/>
    <col min="13580" max="13580" width="20.7109375" style="149" customWidth="1"/>
    <col min="13581" max="13584" width="0" style="149" hidden="1" customWidth="1"/>
    <col min="13585" max="13585" width="19.42578125" style="149" customWidth="1"/>
    <col min="13586" max="13586" width="46.28515625" style="149" customWidth="1"/>
    <col min="13587" max="13587" width="43" style="149" customWidth="1"/>
    <col min="13588" max="13588" width="27.42578125" style="149" customWidth="1"/>
    <col min="13589" max="13824" width="11.140625" style="149"/>
    <col min="13825" max="13825" width="19.140625" style="149" customWidth="1"/>
    <col min="13826" max="13826" width="28.5703125" style="149" customWidth="1"/>
    <col min="13827" max="13827" width="11" style="149" customWidth="1"/>
    <col min="13828" max="13828" width="44.85546875" style="149" customWidth="1"/>
    <col min="13829" max="13829" width="21" style="149" customWidth="1"/>
    <col min="13830" max="13832" width="9" style="149" customWidth="1"/>
    <col min="13833" max="13833" width="11.28515625" style="149" customWidth="1"/>
    <col min="13834" max="13834" width="20.28515625" style="149" customWidth="1"/>
    <col min="13835" max="13835" width="24.85546875" style="149" customWidth="1"/>
    <col min="13836" max="13836" width="20.7109375" style="149" customWidth="1"/>
    <col min="13837" max="13840" width="0" style="149" hidden="1" customWidth="1"/>
    <col min="13841" max="13841" width="19.42578125" style="149" customWidth="1"/>
    <col min="13842" max="13842" width="46.28515625" style="149" customWidth="1"/>
    <col min="13843" max="13843" width="43" style="149" customWidth="1"/>
    <col min="13844" max="13844" width="27.42578125" style="149" customWidth="1"/>
    <col min="13845" max="14080" width="11.140625" style="149"/>
    <col min="14081" max="14081" width="19.140625" style="149" customWidth="1"/>
    <col min="14082" max="14082" width="28.5703125" style="149" customWidth="1"/>
    <col min="14083" max="14083" width="11" style="149" customWidth="1"/>
    <col min="14084" max="14084" width="44.85546875" style="149" customWidth="1"/>
    <col min="14085" max="14085" width="21" style="149" customWidth="1"/>
    <col min="14086" max="14088" width="9" style="149" customWidth="1"/>
    <col min="14089" max="14089" width="11.28515625" style="149" customWidth="1"/>
    <col min="14090" max="14090" width="20.28515625" style="149" customWidth="1"/>
    <col min="14091" max="14091" width="24.85546875" style="149" customWidth="1"/>
    <col min="14092" max="14092" width="20.7109375" style="149" customWidth="1"/>
    <col min="14093" max="14096" width="0" style="149" hidden="1" customWidth="1"/>
    <col min="14097" max="14097" width="19.42578125" style="149" customWidth="1"/>
    <col min="14098" max="14098" width="46.28515625" style="149" customWidth="1"/>
    <col min="14099" max="14099" width="43" style="149" customWidth="1"/>
    <col min="14100" max="14100" width="27.42578125" style="149" customWidth="1"/>
    <col min="14101" max="14336" width="11.140625" style="149"/>
    <col min="14337" max="14337" width="19.140625" style="149" customWidth="1"/>
    <col min="14338" max="14338" width="28.5703125" style="149" customWidth="1"/>
    <col min="14339" max="14339" width="11" style="149" customWidth="1"/>
    <col min="14340" max="14340" width="44.85546875" style="149" customWidth="1"/>
    <col min="14341" max="14341" width="21" style="149" customWidth="1"/>
    <col min="14342" max="14344" width="9" style="149" customWidth="1"/>
    <col min="14345" max="14345" width="11.28515625" style="149" customWidth="1"/>
    <col min="14346" max="14346" width="20.28515625" style="149" customWidth="1"/>
    <col min="14347" max="14347" width="24.85546875" style="149" customWidth="1"/>
    <col min="14348" max="14348" width="20.7109375" style="149" customWidth="1"/>
    <col min="14349" max="14352" width="0" style="149" hidden="1" customWidth="1"/>
    <col min="14353" max="14353" width="19.42578125" style="149" customWidth="1"/>
    <col min="14354" max="14354" width="46.28515625" style="149" customWidth="1"/>
    <col min="14355" max="14355" width="43" style="149" customWidth="1"/>
    <col min="14356" max="14356" width="27.42578125" style="149" customWidth="1"/>
    <col min="14357" max="14592" width="11.140625" style="149"/>
    <col min="14593" max="14593" width="19.140625" style="149" customWidth="1"/>
    <col min="14594" max="14594" width="28.5703125" style="149" customWidth="1"/>
    <col min="14595" max="14595" width="11" style="149" customWidth="1"/>
    <col min="14596" max="14596" width="44.85546875" style="149" customWidth="1"/>
    <col min="14597" max="14597" width="21" style="149" customWidth="1"/>
    <col min="14598" max="14600" width="9" style="149" customWidth="1"/>
    <col min="14601" max="14601" width="11.28515625" style="149" customWidth="1"/>
    <col min="14602" max="14602" width="20.28515625" style="149" customWidth="1"/>
    <col min="14603" max="14603" width="24.85546875" style="149" customWidth="1"/>
    <col min="14604" max="14604" width="20.7109375" style="149" customWidth="1"/>
    <col min="14605" max="14608" width="0" style="149" hidden="1" customWidth="1"/>
    <col min="14609" max="14609" width="19.42578125" style="149" customWidth="1"/>
    <col min="14610" max="14610" width="46.28515625" style="149" customWidth="1"/>
    <col min="14611" max="14611" width="43" style="149" customWidth="1"/>
    <col min="14612" max="14612" width="27.42578125" style="149" customWidth="1"/>
    <col min="14613" max="14848" width="11.140625" style="149"/>
    <col min="14849" max="14849" width="19.140625" style="149" customWidth="1"/>
    <col min="14850" max="14850" width="28.5703125" style="149" customWidth="1"/>
    <col min="14851" max="14851" width="11" style="149" customWidth="1"/>
    <col min="14852" max="14852" width="44.85546875" style="149" customWidth="1"/>
    <col min="14853" max="14853" width="21" style="149" customWidth="1"/>
    <col min="14854" max="14856" width="9" style="149" customWidth="1"/>
    <col min="14857" max="14857" width="11.28515625" style="149" customWidth="1"/>
    <col min="14858" max="14858" width="20.28515625" style="149" customWidth="1"/>
    <col min="14859" max="14859" width="24.85546875" style="149" customWidth="1"/>
    <col min="14860" max="14860" width="20.7109375" style="149" customWidth="1"/>
    <col min="14861" max="14864" width="0" style="149" hidden="1" customWidth="1"/>
    <col min="14865" max="14865" width="19.42578125" style="149" customWidth="1"/>
    <col min="14866" max="14866" width="46.28515625" style="149" customWidth="1"/>
    <col min="14867" max="14867" width="43" style="149" customWidth="1"/>
    <col min="14868" max="14868" width="27.42578125" style="149" customWidth="1"/>
    <col min="14869" max="15104" width="11.140625" style="149"/>
    <col min="15105" max="15105" width="19.140625" style="149" customWidth="1"/>
    <col min="15106" max="15106" width="28.5703125" style="149" customWidth="1"/>
    <col min="15107" max="15107" width="11" style="149" customWidth="1"/>
    <col min="15108" max="15108" width="44.85546875" style="149" customWidth="1"/>
    <col min="15109" max="15109" width="21" style="149" customWidth="1"/>
    <col min="15110" max="15112" width="9" style="149" customWidth="1"/>
    <col min="15113" max="15113" width="11.28515625" style="149" customWidth="1"/>
    <col min="15114" max="15114" width="20.28515625" style="149" customWidth="1"/>
    <col min="15115" max="15115" width="24.85546875" style="149" customWidth="1"/>
    <col min="15116" max="15116" width="20.7109375" style="149" customWidth="1"/>
    <col min="15117" max="15120" width="0" style="149" hidden="1" customWidth="1"/>
    <col min="15121" max="15121" width="19.42578125" style="149" customWidth="1"/>
    <col min="15122" max="15122" width="46.28515625" style="149" customWidth="1"/>
    <col min="15123" max="15123" width="43" style="149" customWidth="1"/>
    <col min="15124" max="15124" width="27.42578125" style="149" customWidth="1"/>
    <col min="15125" max="15360" width="11.140625" style="149"/>
    <col min="15361" max="15361" width="19.140625" style="149" customWidth="1"/>
    <col min="15362" max="15362" width="28.5703125" style="149" customWidth="1"/>
    <col min="15363" max="15363" width="11" style="149" customWidth="1"/>
    <col min="15364" max="15364" width="44.85546875" style="149" customWidth="1"/>
    <col min="15365" max="15365" width="21" style="149" customWidth="1"/>
    <col min="15366" max="15368" width="9" style="149" customWidth="1"/>
    <col min="15369" max="15369" width="11.28515625" style="149" customWidth="1"/>
    <col min="15370" max="15370" width="20.28515625" style="149" customWidth="1"/>
    <col min="15371" max="15371" width="24.85546875" style="149" customWidth="1"/>
    <col min="15372" max="15372" width="20.7109375" style="149" customWidth="1"/>
    <col min="15373" max="15376" width="0" style="149" hidden="1" customWidth="1"/>
    <col min="15377" max="15377" width="19.42578125" style="149" customWidth="1"/>
    <col min="15378" max="15378" width="46.28515625" style="149" customWidth="1"/>
    <col min="15379" max="15379" width="43" style="149" customWidth="1"/>
    <col min="15380" max="15380" width="27.42578125" style="149" customWidth="1"/>
    <col min="15381" max="15616" width="11.140625" style="149"/>
    <col min="15617" max="15617" width="19.140625" style="149" customWidth="1"/>
    <col min="15618" max="15618" width="28.5703125" style="149" customWidth="1"/>
    <col min="15619" max="15619" width="11" style="149" customWidth="1"/>
    <col min="15620" max="15620" width="44.85546875" style="149" customWidth="1"/>
    <col min="15621" max="15621" width="21" style="149" customWidth="1"/>
    <col min="15622" max="15624" width="9" style="149" customWidth="1"/>
    <col min="15625" max="15625" width="11.28515625" style="149" customWidth="1"/>
    <col min="15626" max="15626" width="20.28515625" style="149" customWidth="1"/>
    <col min="15627" max="15627" width="24.85546875" style="149" customWidth="1"/>
    <col min="15628" max="15628" width="20.7109375" style="149" customWidth="1"/>
    <col min="15629" max="15632" width="0" style="149" hidden="1" customWidth="1"/>
    <col min="15633" max="15633" width="19.42578125" style="149" customWidth="1"/>
    <col min="15634" max="15634" width="46.28515625" style="149" customWidth="1"/>
    <col min="15635" max="15635" width="43" style="149" customWidth="1"/>
    <col min="15636" max="15636" width="27.42578125" style="149" customWidth="1"/>
    <col min="15637" max="15872" width="11.140625" style="149"/>
    <col min="15873" max="15873" width="19.140625" style="149" customWidth="1"/>
    <col min="15874" max="15874" width="28.5703125" style="149" customWidth="1"/>
    <col min="15875" max="15875" width="11" style="149" customWidth="1"/>
    <col min="15876" max="15876" width="44.85546875" style="149" customWidth="1"/>
    <col min="15877" max="15877" width="21" style="149" customWidth="1"/>
    <col min="15878" max="15880" width="9" style="149" customWidth="1"/>
    <col min="15881" max="15881" width="11.28515625" style="149" customWidth="1"/>
    <col min="15882" max="15882" width="20.28515625" style="149" customWidth="1"/>
    <col min="15883" max="15883" width="24.85546875" style="149" customWidth="1"/>
    <col min="15884" max="15884" width="20.7109375" style="149" customWidth="1"/>
    <col min="15885" max="15888" width="0" style="149" hidden="1" customWidth="1"/>
    <col min="15889" max="15889" width="19.42578125" style="149" customWidth="1"/>
    <col min="15890" max="15890" width="46.28515625" style="149" customWidth="1"/>
    <col min="15891" max="15891" width="43" style="149" customWidth="1"/>
    <col min="15892" max="15892" width="27.42578125" style="149" customWidth="1"/>
    <col min="15893" max="16128" width="11.140625" style="149"/>
    <col min="16129" max="16129" width="19.140625" style="149" customWidth="1"/>
    <col min="16130" max="16130" width="28.5703125" style="149" customWidth="1"/>
    <col min="16131" max="16131" width="11" style="149" customWidth="1"/>
    <col min="16132" max="16132" width="44.85546875" style="149" customWidth="1"/>
    <col min="16133" max="16133" width="21" style="149" customWidth="1"/>
    <col min="16134" max="16136" width="9" style="149" customWidth="1"/>
    <col min="16137" max="16137" width="11.28515625" style="149" customWidth="1"/>
    <col min="16138" max="16138" width="20.28515625" style="149" customWidth="1"/>
    <col min="16139" max="16139" width="24.85546875" style="149" customWidth="1"/>
    <col min="16140" max="16140" width="20.7109375" style="149" customWidth="1"/>
    <col min="16141" max="16144" width="0" style="149" hidden="1" customWidth="1"/>
    <col min="16145" max="16145" width="19.42578125" style="149" customWidth="1"/>
    <col min="16146" max="16146" width="46.28515625" style="149" customWidth="1"/>
    <col min="16147" max="16147" width="43" style="149" customWidth="1"/>
    <col min="16148" max="16148" width="27.42578125" style="149" customWidth="1"/>
    <col min="16149" max="16384" width="11.140625" style="149"/>
  </cols>
  <sheetData>
    <row r="1" spans="1:240" ht="33" x14ac:dyDescent="0.25">
      <c r="A1" s="314" t="s">
        <v>231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  <c r="N1" s="315"/>
      <c r="O1" s="315"/>
      <c r="P1" s="315"/>
      <c r="Q1" s="314"/>
      <c r="R1" s="316"/>
      <c r="S1" s="314"/>
      <c r="T1" s="314"/>
    </row>
    <row r="2" spans="1:240" ht="19.5" thickBot="1" x14ac:dyDescent="0.3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8"/>
      <c r="S2" s="317"/>
      <c r="T2" s="317"/>
    </row>
    <row r="3" spans="1:240" s="157" customFormat="1" ht="56.25" x14ac:dyDescent="0.25">
      <c r="A3" s="150" t="s">
        <v>232</v>
      </c>
      <c r="B3" s="151" t="s">
        <v>233</v>
      </c>
      <c r="C3" s="152" t="s">
        <v>234</v>
      </c>
      <c r="D3" s="151" t="s">
        <v>235</v>
      </c>
      <c r="E3" s="151" t="s">
        <v>236</v>
      </c>
      <c r="F3" s="151" t="s">
        <v>237</v>
      </c>
      <c r="G3" s="153" t="s">
        <v>238</v>
      </c>
      <c r="H3" s="153" t="s">
        <v>239</v>
      </c>
      <c r="I3" s="153" t="s">
        <v>240</v>
      </c>
      <c r="J3" s="153" t="s">
        <v>241</v>
      </c>
      <c r="K3" s="151" t="s">
        <v>242</v>
      </c>
      <c r="L3" s="151" t="s">
        <v>243</v>
      </c>
      <c r="M3" s="151" t="s">
        <v>244</v>
      </c>
      <c r="N3" s="151" t="s">
        <v>245</v>
      </c>
      <c r="O3" s="151" t="s">
        <v>246</v>
      </c>
      <c r="P3" s="151" t="s">
        <v>247</v>
      </c>
      <c r="Q3" s="151" t="s">
        <v>248</v>
      </c>
      <c r="R3" s="154" t="s">
        <v>249</v>
      </c>
      <c r="S3" s="155" t="s">
        <v>250</v>
      </c>
      <c r="T3" s="156" t="s">
        <v>251</v>
      </c>
      <c r="AA3" s="158"/>
    </row>
    <row r="4" spans="1:240" s="170" customFormat="1" ht="44.25" customHeight="1" x14ac:dyDescent="0.25">
      <c r="A4" s="165"/>
      <c r="B4" s="166"/>
      <c r="C4" s="173" t="e">
        <f>VLOOKUP('анкета кандидата в докторантуру'!E35,'тех лист'!C71:D109,2,FALSE)</f>
        <v>#N/A</v>
      </c>
      <c r="D4" s="166">
        <f>'анкета кандидата в докторантуру'!E7</f>
        <v>0</v>
      </c>
      <c r="E4" s="166"/>
      <c r="F4" s="174">
        <f>'анкета кандидата в докторантуру'!E8</f>
        <v>0</v>
      </c>
      <c r="G4" s="153"/>
      <c r="H4" s="153"/>
      <c r="I4" s="153"/>
      <c r="J4" s="153"/>
      <c r="K4" s="166"/>
      <c r="L4" s="166"/>
      <c r="M4" s="166"/>
      <c r="N4" s="166"/>
      <c r="O4" s="166"/>
      <c r="P4" s="166">
        <f>'анкета кандидата в докторантуру'!F13</f>
        <v>0</v>
      </c>
      <c r="Q4" s="166">
        <f>'анкета кандидата в докторантуру'!D13</f>
        <v>0</v>
      </c>
      <c r="R4" s="167">
        <f>'анкета кандидата в докторантуру'!D39</f>
        <v>0</v>
      </c>
      <c r="S4" s="168">
        <f>'анкета кандидата в докторантуру'!D34</f>
        <v>0</v>
      </c>
      <c r="T4" s="169"/>
      <c r="AA4" s="171"/>
    </row>
    <row r="5" spans="1:240" s="148" customFormat="1" x14ac:dyDescent="0.25">
      <c r="A5" s="161"/>
      <c r="B5" s="161"/>
      <c r="C5" s="161"/>
      <c r="D5" s="162"/>
      <c r="E5" s="161"/>
      <c r="F5" s="161"/>
      <c r="G5" s="161"/>
      <c r="H5" s="161"/>
      <c r="I5" s="161"/>
      <c r="J5" s="161"/>
      <c r="K5" s="163"/>
      <c r="L5" s="163"/>
      <c r="N5" s="163"/>
      <c r="O5" s="163"/>
      <c r="P5" s="163"/>
      <c r="Q5" s="161"/>
      <c r="R5" s="162"/>
      <c r="S5" s="162"/>
      <c r="T5" s="161"/>
      <c r="U5" s="15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</row>
    <row r="6" spans="1:240" s="148" customFormat="1" x14ac:dyDescent="0.25">
      <c r="A6" s="161"/>
      <c r="B6" s="161"/>
      <c r="C6" s="161"/>
      <c r="D6" s="162"/>
      <c r="E6" s="161"/>
      <c r="F6" s="161"/>
      <c r="G6" s="161"/>
      <c r="H6" s="161"/>
      <c r="I6" s="161"/>
      <c r="J6" s="161"/>
      <c r="K6" s="163"/>
      <c r="L6" s="163"/>
      <c r="M6" s="163"/>
      <c r="N6" s="163"/>
      <c r="O6" s="163"/>
      <c r="P6" s="163"/>
      <c r="Q6" s="161"/>
      <c r="R6" s="162"/>
      <c r="S6" s="162"/>
      <c r="T6" s="161"/>
      <c r="U6" s="15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</row>
  </sheetData>
  <protectedRanges>
    <protectedRange sqref="L3:L4" name="Диапазон2"/>
  </protectedRanges>
  <mergeCells count="2">
    <mergeCell ref="A1:T1"/>
    <mergeCell ref="A2:T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анкета кандидата в докторантуру</vt:lpstr>
      <vt:lpstr>приложение</vt:lpstr>
      <vt:lpstr>образец заполнения</vt:lpstr>
      <vt:lpstr>образец приложения</vt:lpstr>
      <vt:lpstr>сводная</vt:lpstr>
      <vt:lpstr>тех лист</vt:lpstr>
      <vt:lpstr>в численность</vt:lpstr>
      <vt:lpstr>данет</vt:lpstr>
      <vt:lpstr>диссовет</vt:lpstr>
      <vt:lpstr>критич</vt:lpstr>
      <vt:lpstr>лет</vt:lpstr>
      <vt:lpstr>'анкета кандидата в докторантуру'!Область_печати</vt:lpstr>
      <vt:lpstr>'в численность'!Область_печати</vt:lpstr>
      <vt:lpstr>'образец заполнения'!Область_печати</vt:lpstr>
      <vt:lpstr>'образец приложения'!Область_печати</vt:lpstr>
      <vt:lpstr>приложение!Область_печати</vt:lpstr>
      <vt:lpstr>организация</vt:lpstr>
      <vt:lpstr>отрасль</vt:lpstr>
      <vt:lpstr>приоритет</vt:lpstr>
      <vt:lpstr>типпубл</vt:lpstr>
      <vt:lpstr>учстепень</vt:lpstr>
      <vt:lpstr>шифр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SheremetevaGV</dc:creator>
  <cp:lastModifiedBy>IndirbayevaHA</cp:lastModifiedBy>
  <cp:lastPrinted>2014-08-29T13:51:51Z</cp:lastPrinted>
  <dcterms:created xsi:type="dcterms:W3CDTF">2014-04-28T06:41:07Z</dcterms:created>
  <dcterms:modified xsi:type="dcterms:W3CDTF">2015-12-17T12:45:12Z</dcterms:modified>
</cp:coreProperties>
</file>