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60" windowWidth="28695" windowHeight="12015"/>
  </bookViews>
  <sheets>
    <sheet name="анкета для соискателей" sheetId="1" r:id="rId1"/>
    <sheet name="приложение" sheetId="4" r:id="rId2"/>
    <sheet name="Образец - анкета" sheetId="7" r:id="rId3"/>
    <sheet name="Образец - приложение" sheetId="8" r:id="rId4"/>
    <sheet name="сводная" sheetId="3" state="hidden" r:id="rId5"/>
    <sheet name="тех лист" sheetId="2" state="hidden" r:id="rId6"/>
  </sheets>
  <externalReferences>
    <externalReference r:id="rId7"/>
    <externalReference r:id="rId8"/>
  </externalReferences>
  <definedNames>
    <definedName name="данет">'тех лист'!$C$3:$C$4</definedName>
    <definedName name="диссовет">'тех лист'!$K$18:$K$28</definedName>
    <definedName name="критич">'тех лист'!$C$32:$C$58</definedName>
    <definedName name="науки">[1]Тех.лист!$K$24:$K$31</definedName>
    <definedName name="_xlnm.Print_Area" localSheetId="0">'анкета для соискателей'!$B$1:$H$77</definedName>
    <definedName name="_xlnm.Print_Area" localSheetId="2">'Образец - анкета'!$B$1:$H$77</definedName>
    <definedName name="_xlnm.Print_Area" localSheetId="3">'Образец - приложение'!$B$2:$G$22</definedName>
    <definedName name="_xlnm.Print_Area" localSheetId="1">приложение!$B$2:$G$22</definedName>
    <definedName name="организация">'тех лист'!$C$19:$C$29</definedName>
    <definedName name="ответ">[1]Тех.лист!$G$11:$G$12</definedName>
    <definedName name="переч">[1]Тех.лист!$D$33:$D$59</definedName>
    <definedName name="приоритет">'тех лист'!$C$7:$C$14</definedName>
    <definedName name="публик">[1]Тех.лист!$S$57:$S$64</definedName>
    <definedName name="публикации">'[2]тех лист'!$B$57:$B$64</definedName>
    <definedName name="тип_орг">[1]Тех.лист!$K$12:$K$22</definedName>
    <definedName name="типпубл">'тех лист'!$C$61:$C$69</definedName>
    <definedName name="учстепень">'тех лист'!$K$3:$K$7</definedName>
    <definedName name="шифр">'тех лист'!$C$71:$C$112</definedName>
  </definedNames>
  <calcPr calcId="125725"/>
</workbook>
</file>

<file path=xl/calcChain.xml><?xml version="1.0" encoding="utf-8"?>
<calcChain xmlns="http://schemas.openxmlformats.org/spreadsheetml/2006/main">
  <c r="C5" i="4"/>
  <c r="G3" i="8"/>
  <c r="G2"/>
  <c r="B19"/>
  <c r="E35" i="7"/>
  <c r="B74"/>
  <c r="E29"/>
  <c r="E29" i="1"/>
  <c r="AC5" i="3"/>
  <c r="G3" i="4"/>
  <c r="G2"/>
  <c r="AD5" i="3"/>
  <c r="B74" i="1" l="1"/>
  <c r="B19" i="4"/>
  <c r="AJ5" i="3" l="1"/>
  <c r="AI5"/>
  <c r="AH5"/>
  <c r="AG5"/>
  <c r="AF5"/>
  <c r="AE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D5"/>
  <c r="B5"/>
  <c r="E5"/>
  <c r="G5"/>
  <c r="C5"/>
  <c r="F5"/>
</calcChain>
</file>

<file path=xl/comments1.xml><?xml version="1.0" encoding="utf-8"?>
<comments xmlns="http://schemas.openxmlformats.org/spreadsheetml/2006/main">
  <authors>
    <author>inozemcevss</author>
  </authors>
  <commentLis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inozemcevss:</t>
        </r>
        <r>
          <rPr>
            <sz val="9"/>
            <color indexed="81"/>
            <rFont val="Tahoma"/>
            <family val="2"/>
            <charset val="204"/>
          </rPr>
          <t xml:space="preserve">
Информация используется при заполнении обратного адреса в почтовой карточке в аттестационном деле соискателя для оповещения соискателя о ходе рассмотрения его дела.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inozemcevss:</t>
        </r>
        <r>
          <rPr>
            <sz val="9"/>
            <color indexed="81"/>
            <rFont val="Tahoma"/>
            <family val="2"/>
            <charset val="204"/>
          </rPr>
          <t xml:space="preserve">
Как в дипломе о высшем образовании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>inozemcevss: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наименование организации, на базе которой создан диссертационный совет, где состоялась защита кандидатской диссертации</t>
        </r>
      </text>
    </comment>
  </commentList>
</comments>
</file>

<file path=xl/comments2.xml><?xml version="1.0" encoding="utf-8"?>
<comments xmlns="http://schemas.openxmlformats.org/spreadsheetml/2006/main">
  <authors>
    <author>inozemcevss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inozemcevss:</t>
        </r>
        <r>
          <rPr>
            <sz val="9"/>
            <color indexed="81"/>
            <rFont val="Tahoma"/>
            <family val="2"/>
            <charset val="204"/>
          </rPr>
          <t xml:space="preserve">
Только для публикаций в изданиях из перечня ВАК</t>
        </r>
      </text>
    </comment>
  </commentList>
</comments>
</file>

<file path=xl/comments3.xml><?xml version="1.0" encoding="utf-8"?>
<comments xmlns="http://schemas.openxmlformats.org/spreadsheetml/2006/main">
  <authors>
    <author>inozemcevss</author>
  </authors>
  <commentLis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inozemcevss:</t>
        </r>
        <r>
          <rPr>
            <sz val="9"/>
            <color indexed="81"/>
            <rFont val="Tahoma"/>
            <family val="2"/>
            <charset val="204"/>
          </rPr>
          <t xml:space="preserve">
Информация используется при заполнении обратного адреса в почтовой карточке в аттестационном деле соискателя для оповещения соискателя о ходе рассмотрения его дела.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inozemcevss:</t>
        </r>
        <r>
          <rPr>
            <sz val="9"/>
            <color indexed="81"/>
            <rFont val="Tahoma"/>
            <family val="2"/>
            <charset val="204"/>
          </rPr>
          <t xml:space="preserve">
Как в дипломе о высшем образовании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>inozemcevss: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наименование организации, на базе которой создан диссертационный совет, где состоялась защита кандидатской диссертации</t>
        </r>
      </text>
    </comment>
  </commentList>
</comments>
</file>

<file path=xl/comments4.xml><?xml version="1.0" encoding="utf-8"?>
<comments xmlns="http://schemas.openxmlformats.org/spreadsheetml/2006/main">
  <authors>
    <author>inozemcevss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inozemcevss:</t>
        </r>
        <r>
          <rPr>
            <sz val="9"/>
            <color indexed="81"/>
            <rFont val="Tahoma"/>
            <family val="2"/>
            <charset val="204"/>
          </rPr>
          <t xml:space="preserve">
Только для публикаций в изданиях из перечня ВАК</t>
        </r>
      </text>
    </comment>
  </commentList>
</comments>
</file>

<file path=xl/sharedStrings.xml><?xml version="1.0" encoding="utf-8"?>
<sst xmlns="http://schemas.openxmlformats.org/spreadsheetml/2006/main" count="401" uniqueCount="249">
  <si>
    <t>АНКЕТА СОИСКАТЕЛЯ УЧЕНОЙ СТЕПЕНИ</t>
  </si>
  <si>
    <t>1. Основные сведения о соискателе:</t>
  </si>
  <si>
    <t>Гражданство:</t>
  </si>
  <si>
    <t>2. Контактная информация:</t>
  </si>
  <si>
    <t>Номер телефона:</t>
  </si>
  <si>
    <t>Адрес эл.почты:</t>
  </si>
  <si>
    <t>3. Информация о полученном высшем образовании:</t>
  </si>
  <si>
    <t>Наименование организации:</t>
  </si>
  <si>
    <t>Год поступления:</t>
  </si>
  <si>
    <t>Год завершения обучения:</t>
  </si>
  <si>
    <t>Присвоенная квалификация:</t>
  </si>
  <si>
    <t>Наименование специальности (или направления подготовки), по которой освоена образовательная программа:</t>
  </si>
  <si>
    <t>Название организации:</t>
  </si>
  <si>
    <t>Структурное подразделение в организации:</t>
  </si>
  <si>
    <t>Должность в организации:</t>
  </si>
  <si>
    <t>Адрес официального сайта организации:</t>
  </si>
  <si>
    <t>Номер телефона организации:</t>
  </si>
  <si>
    <t>Электронный адрес организации:</t>
  </si>
  <si>
    <t>Название диссертации:</t>
  </si>
  <si>
    <t>Шифр и наименование специальности:</t>
  </si>
  <si>
    <t>Организация внедрения</t>
  </si>
  <si>
    <r>
      <t xml:space="preserve">Адрес организации </t>
    </r>
    <r>
      <rPr>
        <i/>
        <sz val="10"/>
        <rFont val="Times New Roman"/>
        <family val="1"/>
        <charset val="204"/>
      </rPr>
      <t>(с указанием почтового индекса):</t>
    </r>
  </si>
  <si>
    <t>Ключевые слова диссертации</t>
  </si>
  <si>
    <t>Личная подпись:</t>
  </si>
  <si>
    <t>Дата, месяц, год рождения:</t>
  </si>
  <si>
    <t>Фамилия, имя, отчество:</t>
  </si>
  <si>
    <r>
      <t xml:space="preserve">Адрес организации </t>
    </r>
    <r>
      <rPr>
        <i/>
        <sz val="11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с указанием почтового индекса</t>
    </r>
    <r>
      <rPr>
        <i/>
        <sz val="11"/>
        <rFont val="Times New Roman"/>
        <family val="1"/>
        <charset val="204"/>
      </rPr>
      <t>):</t>
    </r>
  </si>
  <si>
    <r>
      <t xml:space="preserve">Образование получено не в РФ </t>
    </r>
    <r>
      <rPr>
        <i/>
        <sz val="11"/>
        <rFont val="Times New Roman"/>
        <family val="1"/>
        <charset val="204"/>
      </rPr>
      <t>(да/нет) (</t>
    </r>
    <r>
      <rPr>
        <i/>
        <sz val="10"/>
        <rFont val="Times New Roman"/>
        <family val="1"/>
        <charset val="204"/>
      </rPr>
      <t>при наличии, если "да", то указать где</t>
    </r>
    <r>
      <rPr>
        <i/>
        <sz val="11"/>
        <rFont val="Times New Roman"/>
        <family val="1"/>
        <charset val="204"/>
      </rPr>
      <t>):</t>
    </r>
  </si>
  <si>
    <r>
      <t xml:space="preserve">Адрес постоянной регистрации </t>
    </r>
    <r>
      <rPr>
        <i/>
        <sz val="11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с указанием индекса</t>
    </r>
    <r>
      <rPr>
        <i/>
        <sz val="11"/>
        <rFont val="Times New Roman"/>
        <family val="1"/>
        <charset val="204"/>
      </rPr>
      <t>):</t>
    </r>
  </si>
  <si>
    <r>
      <t xml:space="preserve">Наименование специализации </t>
    </r>
    <r>
      <rPr>
        <i/>
        <sz val="11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при наличии</t>
    </r>
    <r>
      <rPr>
        <i/>
        <sz val="11"/>
        <rFont val="Times New Roman"/>
        <family val="1"/>
        <charset val="204"/>
      </rPr>
      <t>):</t>
    </r>
  </si>
  <si>
    <r>
      <t xml:space="preserve">Наименование специализации для второй специальности </t>
    </r>
    <r>
      <rPr>
        <i/>
        <sz val="11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при наличии</t>
    </r>
    <r>
      <rPr>
        <i/>
        <sz val="11"/>
        <rFont val="Times New Roman"/>
        <family val="1"/>
        <charset val="204"/>
      </rPr>
      <t>):</t>
    </r>
  </si>
  <si>
    <r>
      <t>Профильное образование</t>
    </r>
    <r>
      <rPr>
        <i/>
        <sz val="11"/>
        <rFont val="Times New Roman"/>
        <family val="1"/>
        <charset val="204"/>
      </rPr>
      <t xml:space="preserve"> (</t>
    </r>
    <r>
      <rPr>
        <i/>
        <sz val="10"/>
        <rFont val="Times New Roman"/>
        <family val="1"/>
        <charset val="204"/>
      </rPr>
      <t>да/нет</t>
    </r>
    <r>
      <rPr>
        <i/>
        <sz val="11"/>
        <rFont val="Times New Roman"/>
        <family val="1"/>
        <charset val="204"/>
      </rPr>
      <t>):</t>
    </r>
  </si>
  <si>
    <r>
      <rPr>
        <b/>
        <i/>
        <sz val="12"/>
        <rFont val="Times New Roman"/>
        <family val="1"/>
        <charset val="204"/>
      </rPr>
      <t>4. Основное место работы соискателя</t>
    </r>
    <r>
      <rPr>
        <b/>
        <i/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в период подготовки диссертации на соискание ученой степени</t>
    </r>
    <r>
      <rPr>
        <i/>
        <sz val="11"/>
        <rFont val="Times New Roman"/>
        <family val="1"/>
        <charset val="204"/>
      </rPr>
      <t>):</t>
    </r>
  </si>
  <si>
    <t>Да</t>
  </si>
  <si>
    <t>Нет</t>
  </si>
  <si>
    <t>Безопасность и противодействие терроризму.</t>
  </si>
  <si>
    <t>Индустрия наносистем.</t>
  </si>
  <si>
    <t>Информационно-телекоммуникационные системы.</t>
  </si>
  <si>
    <t>Науки о жизни.</t>
  </si>
  <si>
    <t>Перспективные виды вооружения, военной и специальной техники.</t>
  </si>
  <si>
    <t>Рациональное природопользование.</t>
  </si>
  <si>
    <t>Транспортные и космические системы.</t>
  </si>
  <si>
    <t>Энергоэффективность, энергосбережение, ядерная энергетика.</t>
  </si>
  <si>
    <t>ВУЗ</t>
  </si>
  <si>
    <t>Информационно-телекоммуникационные системы</t>
  </si>
  <si>
    <t>Науки о жизни</t>
  </si>
  <si>
    <t>Институт академии наук</t>
  </si>
  <si>
    <t xml:space="preserve"> Коммерческое предприятие (услуги)</t>
  </si>
  <si>
    <t xml:space="preserve"> Лечебное учреждение</t>
  </si>
  <si>
    <t xml:space="preserve"> НИИ, КБ, НПО, НПП</t>
  </si>
  <si>
    <t xml:space="preserve"> Общественные и политические организации</t>
  </si>
  <si>
    <t xml:space="preserve"> Органы государственной власти</t>
  </si>
  <si>
    <t>Базовые и критические военные и промышленные технологии для создания перспективных видов вооружения, военной и специальной техники.</t>
  </si>
  <si>
    <t>Базовые технологии силовой электротехники.</t>
  </si>
  <si>
    <t>Биокаталитические, биосинтетические и биосенсорные технологии.</t>
  </si>
  <si>
    <t>Биомедицинские и ветеринарные технологии.</t>
  </si>
  <si>
    <t>Геномные, протеомные и постгеномные технологии.</t>
  </si>
  <si>
    <t>Клеточные технологии.</t>
  </si>
  <si>
    <t>Компьютерное моделирование наноматериалов, наноустройств и нанотехнологий.</t>
  </si>
  <si>
    <t>Нано-, био-, информационные, когнитивные технологии.</t>
  </si>
  <si>
    <t>Технологии атомной энергетики, ядерного топливного цикла, безопасного обращения с радиоактивными отходами и отработавшим ядерным топливом.</t>
  </si>
  <si>
    <t>Технологии биоинженерии.</t>
  </si>
  <si>
    <t>Технологии диагностики наноматериалов и наноустройств.</t>
  </si>
  <si>
    <t>Технологии доступа к широкополосным мультимедийным услугам.</t>
  </si>
  <si>
    <t>Технологии информационных, управляющих, навигационных систем.</t>
  </si>
  <si>
    <t>Технологии наноустройств и микросистемной техники.</t>
  </si>
  <si>
    <t>Технологии новых и возобновляемых источников энергии, включая водородную энергетику.</t>
  </si>
  <si>
    <t>Технологии получения и обработки конструкционных наноматериалов.</t>
  </si>
  <si>
    <t>Технологии получения и обработки функциональных наноматериалов.</t>
  </si>
  <si>
    <t>Технологии и программное обеспечение распределенных и высокопроизводительных вычислительных систем.</t>
  </si>
  <si>
    <t>Технологии мониторинга и прогнозирования состояния окружающей среды, предотвращения и ликвидации ее загрязнения.</t>
  </si>
  <si>
    <t>Технологии поиска, разведки, разработки месторождений полезных ископаемых и их добычи.</t>
  </si>
  <si>
    <t>Технологии предупреждения и ликвидации чрезвычайных ситуаций природного и техногенного характера.</t>
  </si>
  <si>
    <t>Технологии снижения потерь от социально значимых заболеваний.</t>
  </si>
  <si>
    <t>Технологии создания высокоскоростных транспортных средств и интеллектуальных систем управления новыми видами транспорта.</t>
  </si>
  <si>
    <t>Технологии создания ракетно-космической и транспортной техники нового поколения.</t>
  </si>
  <si>
    <t>Технологии создания электронной компонентной базы и энергоэффективных световых устройств.</t>
  </si>
  <si>
    <t>Технологии создания энергосберегающих систем транспортировки, распределения и использования энергии.</t>
  </si>
  <si>
    <t>Технологии энергоэффективного производства и преобразования энергии на органическом топливе.</t>
  </si>
  <si>
    <t>тезисы</t>
  </si>
  <si>
    <t>научная статья</t>
  </si>
  <si>
    <t>монография</t>
  </si>
  <si>
    <t>методические разработки</t>
  </si>
  <si>
    <t>учебное пособие</t>
  </si>
  <si>
    <t>депонирование</t>
  </si>
  <si>
    <t xml:space="preserve">учебник </t>
  </si>
  <si>
    <t xml:space="preserve">руководство </t>
  </si>
  <si>
    <t>01.01.07 - Вычислительная математика</t>
  </si>
  <si>
    <t>01.02.04 - Механика деформируемого твердого тела</t>
  </si>
  <si>
    <t>03.02.08 - Экология (в строительстве и ЖКХ)</t>
  </si>
  <si>
    <t>05.01.01 - Инженерная геометрия и компьютерная графика</t>
  </si>
  <si>
    <t>05.02.13 - Машины, агрегаты и процессы (в строительстве)</t>
  </si>
  <si>
    <t>05.02.22 - Организация производства (в строительстве)</t>
  </si>
  <si>
    <t>05.02.23 - Стандартизация и управление качеством продукции (в строительстве)</t>
  </si>
  <si>
    <t>05.05.04 - Дорожные, строительные и подъемно-транспортные машины</t>
  </si>
  <si>
    <t>05.13.01 - Системный анализ,управление и обработка информации (в строительстве)</t>
  </si>
  <si>
    <t>05.13.06 - Автоматизация и управление технологическими процессами и производствами (в строительстве)</t>
  </si>
  <si>
    <t>05.13.12 - Системы автоматизации проектирования (в строительстве)</t>
  </si>
  <si>
    <t>05.13.18 - Математическое моделирование, численные методы и комплексы программ</t>
  </si>
  <si>
    <t>05.14.08 - Энергоустановки на основе возобновляемых видов энергии</t>
  </si>
  <si>
    <t>05.16.01 - Металловедение и термическая обработка металлов и сплавов</t>
  </si>
  <si>
    <t>05.16.09 - Материаловедение (в строительстве)</t>
  </si>
  <si>
    <t>05.23.01 - Строительные конструкции, здания и сооружения</t>
  </si>
  <si>
    <t>05.23.02 - Основания и фундаменты, подземные сооружения</t>
  </si>
  <si>
    <t>05.23.03 - Теплоснабжение, вентиляция, кондеционирование воздуха, газоснабжение и освещение</t>
  </si>
  <si>
    <t>05.23.04 - Водоснабжение, канализация, строительные системы охраны водных ресурсов</t>
  </si>
  <si>
    <t>05.23.05 - Строительные материалы и изделия</t>
  </si>
  <si>
    <t>05.23.07 - Гидротехническое строительство</t>
  </si>
  <si>
    <t>05.23.08 - Технология и организация строительства</t>
  </si>
  <si>
    <t>05.23.16 - Гидравлика и инженерная гидрология</t>
  </si>
  <si>
    <t>05.23.17 - Строительная механика</t>
  </si>
  <si>
    <t>05.23.19 - Экологичесая безопасность строительства и городского хозяйства</t>
  </si>
  <si>
    <t>05.23.21 - Архитекура зданий и сооружений. Творческие концепции архитектурной деятельности</t>
  </si>
  <si>
    <t>05.23.22 - Градостроительство, планировка сельских населенных пунктов</t>
  </si>
  <si>
    <t>05.26.01 - Охрана труда (в строительстве)</t>
  </si>
  <si>
    <t>05.26.02 - Безопасность в чрезвычайных ситуациях (в строительстве)</t>
  </si>
  <si>
    <t>05.26.03 - Пожарная и промышленная безопасность (в строительстве)</t>
  </si>
  <si>
    <t>25.00.08 - Инженерная геология, мерзлотоведение и грунтоведение</t>
  </si>
  <si>
    <t>25.00.20 - Геомеханика, разрушение горных пород, рудничная аэродинамика и горная теплофизика</t>
  </si>
  <si>
    <t>25.00.32 - Геодезия</t>
  </si>
  <si>
    <t>25.00.36 - Геоэкология (в строительстве и ЖКХ)</t>
  </si>
  <si>
    <r>
      <t xml:space="preserve">05.02.01 - </t>
    </r>
    <r>
      <rPr>
        <sz val="11"/>
        <color rgb="FF000000"/>
        <rFont val="Times New Roman"/>
        <family val="1"/>
        <charset val="204"/>
      </rPr>
      <t>Материаловедение (в машиностроении)</t>
    </r>
  </si>
  <si>
    <t>25.00.26 - Землеустройство, кадастр и мониторинг земель</t>
  </si>
  <si>
    <t>Тип организации:</t>
  </si>
  <si>
    <t>Наименование приоритетных направлений развития науки, технологий и техники в РФ:</t>
  </si>
  <si>
    <r>
      <t>Критические технологии РФ</t>
    </r>
    <r>
      <rPr>
        <sz val="11"/>
        <rFont val="Times New Roman"/>
        <family val="1"/>
        <charset val="204"/>
      </rPr>
      <t>:</t>
    </r>
  </si>
  <si>
    <t>Полное наименование организации:</t>
  </si>
  <si>
    <t>Типа организации:</t>
  </si>
  <si>
    <t>Фамилия, имя, отчество</t>
  </si>
  <si>
    <t>РФ</t>
  </si>
  <si>
    <t>Адрес постоянной регистрации:</t>
  </si>
  <si>
    <t>111011, г.Москва, ул.Ивановская, д.11, стр.1, кв.1</t>
  </si>
  <si>
    <t>Год поступления</t>
  </si>
  <si>
    <t>Год завершения обучения</t>
  </si>
  <si>
    <t>Присвоена квалификация</t>
  </si>
  <si>
    <t>Наименование специальности, по которой освоена образовательная программа</t>
  </si>
  <si>
    <t>нет</t>
  </si>
  <si>
    <r>
      <t>Наименование организации (</t>
    </r>
    <r>
      <rPr>
        <b/>
        <sz val="16"/>
        <color theme="1"/>
        <rFont val="Calibri"/>
        <family val="2"/>
        <charset val="204"/>
        <scheme val="minor"/>
      </rPr>
      <t>аспирантура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</si>
  <si>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Наименование организации (</t>
    </r>
    <r>
      <rPr>
        <b/>
        <sz val="16"/>
        <color theme="1"/>
        <rFont val="Calibri"/>
        <family val="2"/>
        <charset val="204"/>
        <scheme val="minor"/>
      </rPr>
      <t>докторантура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</si>
  <si>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Наименование организации (</t>
    </r>
    <r>
      <rPr>
        <b/>
        <sz val="16"/>
        <color theme="1"/>
        <rFont val="Calibri"/>
        <family val="2"/>
        <charset val="204"/>
        <scheme val="minor"/>
      </rPr>
      <t>специалитет, магистратура</t>
    </r>
    <r>
      <rPr>
        <b/>
        <sz val="11"/>
        <color theme="1"/>
        <rFont val="Calibri"/>
        <family val="2"/>
        <charset val="204"/>
        <scheme val="minor"/>
      </rPr>
      <t>)</t>
    </r>
  </si>
  <si>
    <t>необходимо выбрать</t>
  </si>
  <si>
    <t>Основное место работы соискателя (название)</t>
  </si>
  <si>
    <t>тип организации</t>
  </si>
  <si>
    <t>Должность в организации</t>
  </si>
  <si>
    <t>Структурное подразделение в организации</t>
  </si>
  <si>
    <t xml:space="preserve">Адрес организации </t>
  </si>
  <si>
    <t>Электронный адрес организации</t>
  </si>
  <si>
    <t>Номер телефона организации</t>
  </si>
  <si>
    <t>Адрес официального сайта организации</t>
  </si>
  <si>
    <t>Название диссертации</t>
  </si>
  <si>
    <t>Шифр и наименование специальности</t>
  </si>
  <si>
    <t>Шифр и наименование 2-ой специальности (если на стыке)</t>
  </si>
  <si>
    <t>-</t>
  </si>
  <si>
    <r>
      <t>Полное наименование организации</t>
    </r>
    <r>
      <rPr>
        <b/>
        <sz val="16"/>
        <color theme="1"/>
        <rFont val="Calibri"/>
        <family val="2"/>
        <charset val="204"/>
        <scheme val="minor"/>
      </rPr>
      <t xml:space="preserve"> внедрения</t>
    </r>
  </si>
  <si>
    <t>Типа организации</t>
  </si>
  <si>
    <t>25.00.22 - Геотехнология (подземная, открытая и строительная)</t>
  </si>
  <si>
    <t>ПРИЛОЖЕНИЕ К АНКЕТЕ СОИСКАТЕЛЯ УЧЕНОЙ СТЕПЕНИ</t>
  </si>
  <si>
    <t>Список опубликованных научных работ</t>
  </si>
  <si>
    <t>Общее количество работ:</t>
  </si>
  <si>
    <t>в том числе по теме диссертации:</t>
  </si>
  <si>
    <t>Название публикации</t>
  </si>
  <si>
    <t>Соавторы</t>
  </si>
  <si>
    <t>Выходные данные</t>
  </si>
  <si>
    <t>Основные результаты диссертации</t>
  </si>
  <si>
    <t>кандидата технических наук</t>
  </si>
  <si>
    <t>кандидата экономических наук</t>
  </si>
  <si>
    <t>доктора технических наук</t>
  </si>
  <si>
    <t>доктора экономических наук</t>
  </si>
  <si>
    <t>данет</t>
  </si>
  <si>
    <t>приоритет</t>
  </si>
  <si>
    <t>организация</t>
  </si>
  <si>
    <t>учстепень</t>
  </si>
  <si>
    <t>диссовет</t>
  </si>
  <si>
    <t>Д 212.138.01</t>
  </si>
  <si>
    <t>Д 212.138.02</t>
  </si>
  <si>
    <t>Д 212.138.03</t>
  </si>
  <si>
    <t>Д 212.138.04</t>
  </si>
  <si>
    <t>Д 212.138.05</t>
  </si>
  <si>
    <t>Д 212.138.07</t>
  </si>
  <si>
    <t>Д 212.138.08</t>
  </si>
  <si>
    <t>Д 212.138.09</t>
  </si>
  <si>
    <t>Д 212.138.10</t>
  </si>
  <si>
    <t>Д 212.138.12</t>
  </si>
  <si>
    <t>критич</t>
  </si>
  <si>
    <r>
      <t xml:space="preserve">Шифр и наименование 2-ой специальности                                </t>
    </r>
    <r>
      <rPr>
        <i/>
        <sz val="11"/>
        <rFont val="Times New Roman"/>
        <family val="1"/>
        <charset val="204"/>
      </rPr>
      <t xml:space="preserve"> (</t>
    </r>
    <r>
      <rPr>
        <i/>
        <sz val="10"/>
        <rFont val="Times New Roman"/>
        <family val="1"/>
        <charset val="204"/>
      </rPr>
      <t>если на стыке</t>
    </r>
    <r>
      <rPr>
        <i/>
        <sz val="11"/>
        <rFont val="Times New Roman"/>
        <family val="1"/>
        <charset val="204"/>
      </rPr>
      <t>):</t>
    </r>
  </si>
  <si>
    <t>своей подписью заверяю достоверность сведений, указанных в анкете.</t>
  </si>
  <si>
    <t>типпубл</t>
  </si>
  <si>
    <t>08.00.05 - Экономика и управление народным хозяйством (экономика, организация и управление предприятиями, отраслями, комплексами (строительство)</t>
  </si>
  <si>
    <t>08.00.05 - Экономика и управление народным хозяйством (управление инновациями)</t>
  </si>
  <si>
    <t>шифр</t>
  </si>
  <si>
    <t>Тип публикации</t>
  </si>
  <si>
    <t>выбрать уч.степень</t>
  </si>
  <si>
    <t>выбрать дис. совет</t>
  </si>
  <si>
    <t>5. Информация о подготовленной диссертации на соискание ученой степени:</t>
  </si>
  <si>
    <t>Вестник Московского государственного строительного университета</t>
  </si>
  <si>
    <t>Аннотация диссертации (не более 1000 знаков)</t>
  </si>
  <si>
    <t>Наименование издания из перечня ВАК</t>
  </si>
  <si>
    <r>
      <t>3.2. Подготовка в аспирантуре</t>
    </r>
    <r>
      <rPr>
        <i/>
        <sz val="10"/>
        <rFont val="Times New Roman"/>
        <family val="1"/>
        <charset val="204"/>
      </rPr>
      <t xml:space="preserve"> (для соискателей степени кандидата наук при наличии)</t>
    </r>
    <r>
      <rPr>
        <b/>
        <i/>
        <sz val="12"/>
        <rFont val="Times New Roman"/>
        <family val="1"/>
        <charset val="204"/>
      </rPr>
      <t>:</t>
    </r>
  </si>
  <si>
    <t>Дата поступления:</t>
  </si>
  <si>
    <t>Дата отчисления:</t>
  </si>
  <si>
    <r>
      <rPr>
        <b/>
        <i/>
        <sz val="12"/>
        <rFont val="Times New Roman"/>
        <family val="1"/>
        <charset val="204"/>
      </rPr>
      <t>3.1. Уровень высшего образования</t>
    </r>
    <r>
      <rPr>
        <i/>
        <sz val="11"/>
        <rFont val="Times New Roman"/>
        <family val="1"/>
        <charset val="204"/>
      </rPr>
      <t xml:space="preserve"> (</t>
    </r>
    <r>
      <rPr>
        <i/>
        <sz val="10"/>
        <rFont val="Times New Roman"/>
        <family val="1"/>
        <charset val="204"/>
      </rPr>
      <t>специалитет, бакалавриат или магистратура</t>
    </r>
    <r>
      <rPr>
        <i/>
        <sz val="11"/>
        <rFont val="Times New Roman"/>
        <family val="1"/>
        <charset val="204"/>
      </rPr>
      <t>)</t>
    </r>
    <r>
      <rPr>
        <b/>
        <i/>
        <sz val="12"/>
        <rFont val="Times New Roman"/>
        <family val="1"/>
        <charset val="204"/>
      </rPr>
      <t>:</t>
    </r>
  </si>
  <si>
    <r>
      <rPr>
        <b/>
        <i/>
        <sz val="12"/>
        <rFont val="Times New Roman"/>
        <family val="1"/>
        <charset val="204"/>
      </rPr>
      <t>3.4. Подготовка в докторантуре</t>
    </r>
    <r>
      <rPr>
        <i/>
        <sz val="11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для соискателей ученой степени доктора наук при наличии</t>
    </r>
    <r>
      <rPr>
        <i/>
        <sz val="11"/>
        <rFont val="Times New Roman"/>
        <family val="1"/>
        <charset val="204"/>
      </rPr>
      <t>)</t>
    </r>
    <r>
      <rPr>
        <b/>
        <i/>
        <sz val="12"/>
        <rFont val="Times New Roman"/>
        <family val="1"/>
        <charset val="204"/>
      </rPr>
      <t>:</t>
    </r>
  </si>
  <si>
    <r>
      <rPr>
        <b/>
        <i/>
        <sz val="12"/>
        <rFont val="Times New Roman"/>
        <family val="1"/>
        <charset val="204"/>
      </rPr>
      <t>3.3. Защита кандидатской диссертации</t>
    </r>
    <r>
      <rPr>
        <i/>
        <sz val="11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для соискателей ученой степени доктора наук</t>
    </r>
    <r>
      <rPr>
        <i/>
        <sz val="11"/>
        <rFont val="Times New Roman"/>
        <family val="1"/>
        <charset val="204"/>
      </rPr>
      <t>)</t>
    </r>
    <r>
      <rPr>
        <b/>
        <i/>
        <sz val="12"/>
        <rFont val="Times New Roman"/>
        <family val="1"/>
        <charset val="204"/>
      </rPr>
      <t>:</t>
    </r>
  </si>
  <si>
    <t>Дата защиты:</t>
  </si>
  <si>
    <t>Диссертационный совет:</t>
  </si>
  <si>
    <t>Название темы кандидатской диссертации:</t>
  </si>
  <si>
    <t>Стаж работы:</t>
  </si>
  <si>
    <t>в том числе в изданиях из перечня ВАК:</t>
  </si>
  <si>
    <t>Иванов Иван Иванович</t>
  </si>
  <si>
    <t>8 (495) 111-11-11</t>
  </si>
  <si>
    <t>ivanov@mail.ru</t>
  </si>
  <si>
    <t>инженер-технолог</t>
  </si>
  <si>
    <t>Московский ордена Трудового Красного Знамени иенженерно-строительный институт имени В.В. Куйбышева (МИСИ)</t>
  </si>
  <si>
    <t>Строительные материалы</t>
  </si>
  <si>
    <t>Московский государственный строительный университет</t>
  </si>
  <si>
    <t>Строительные материалы и изделия</t>
  </si>
  <si>
    <t>Структура и свойства самоуплотняющихся бетонов</t>
  </si>
  <si>
    <t>Федеральное государственное бюджетное образовательное учреждение высшего профессионального образования "Московский государственный строительный университет" (ФГБОУ ВПО "МГСУ")</t>
  </si>
  <si>
    <t>Государственное образовательное учреждение высшего профессионального образования "Московский государственный строительный университет" (ГОУ ВПО МГСУ)</t>
  </si>
  <si>
    <t>Федеральное государственное бюджетное образовательное учреждение высшего  образования "Национальный исследовательский Московский государственный строительный университет" (НИУ МГСУ)</t>
  </si>
  <si>
    <t>129337, г. Москва, Ярославское ш., д. 26</t>
  </si>
  <si>
    <t>кафедра ТВВиБ</t>
  </si>
  <si>
    <t>профессор</t>
  </si>
  <si>
    <t>7 лет</t>
  </si>
  <si>
    <t>mgsu@mgsu.ru</t>
  </si>
  <si>
    <t>8-499-259-48-14</t>
  </si>
  <si>
    <t>www.mgsu.ru</t>
  </si>
  <si>
    <t>Принципы формирования самоуплотняющихся бетонов на цементном вяжущем</t>
  </si>
  <si>
    <t>ООО "Наука"</t>
  </si>
  <si>
    <t>г. Москва, ул. Ботаников, д. 1</t>
  </si>
  <si>
    <t>botanik@nauka.ru</t>
  </si>
  <si>
    <t>8-495-010-10-10</t>
  </si>
  <si>
    <t>www.nauka.ru</t>
  </si>
  <si>
    <t>бетон</t>
  </si>
  <si>
    <t>пластификатор</t>
  </si>
  <si>
    <t>структура</t>
  </si>
  <si>
    <t>нано</t>
  </si>
  <si>
    <t>уплотнение</t>
  </si>
  <si>
    <t>подвижность</t>
  </si>
  <si>
    <t>удобоукладываемость</t>
  </si>
  <si>
    <t>цемент</t>
  </si>
  <si>
    <t>Анотация, анотация, 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,анотация.</t>
  </si>
  <si>
    <t>Петров П.П.</t>
  </si>
  <si>
    <t>Влияние пластификаторов на подвижность бетона</t>
  </si>
  <si>
    <t>Пластификаторы для бетона</t>
  </si>
  <si>
    <t>М.: МГСУ, 2005. 555 с.</t>
  </si>
  <si>
    <t>Вестник МГСУ. -2013. - № 8. - С.10-15.</t>
  </si>
  <si>
    <t>Установлено влияние вида и концентрации пластификаторов на подвижность бетона</t>
  </si>
  <si>
    <t>Предложена модель формирования структуры бетона с применением пластифицирующих добавок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</si>
</sst>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u/>
      <sz val="11"/>
      <color rgb="FF0070C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color rgb="FF0070C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D0EBB3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A3E7FF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8BCDFF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 indent="2" shrinkToFit="1"/>
      <protection locked="0"/>
    </xf>
    <xf numFmtId="0" fontId="3" fillId="0" borderId="0" xfId="0" applyFont="1" applyBorder="1" applyAlignment="1"/>
    <xf numFmtId="0" fontId="9" fillId="0" borderId="5" xfId="0" applyFont="1" applyBorder="1" applyProtection="1">
      <protection locked="0"/>
    </xf>
    <xf numFmtId="0" fontId="3" fillId="0" borderId="5" xfId="0" applyFont="1" applyBorder="1" applyAlignment="1"/>
    <xf numFmtId="0" fontId="0" fillId="0" borderId="0" xfId="0" applyFill="1"/>
    <xf numFmtId="0" fontId="3" fillId="0" borderId="0" xfId="0" applyFont="1" applyBorder="1" applyAlignment="1">
      <alignment horizontal="right"/>
    </xf>
    <xf numFmtId="0" fontId="0" fillId="0" borderId="0" xfId="0" applyAlignment="1">
      <alignment textRotation="90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Protection="1">
      <protection locked="0"/>
    </xf>
    <xf numFmtId="0" fontId="13" fillId="0" borderId="0" xfId="0" applyFont="1"/>
    <xf numFmtId="0" fontId="13" fillId="0" borderId="0" xfId="0" applyFont="1" applyBorder="1"/>
    <xf numFmtId="0" fontId="14" fillId="0" borderId="0" xfId="0" applyFont="1"/>
    <xf numFmtId="0" fontId="12" fillId="0" borderId="0" xfId="0" applyFont="1" applyBorder="1" applyAlignment="1"/>
    <xf numFmtId="0" fontId="12" fillId="0" borderId="0" xfId="0" applyFont="1" applyBorder="1" applyAlignment="1">
      <alignment horizontal="right"/>
    </xf>
    <xf numFmtId="0" fontId="13" fillId="0" borderId="0" xfId="0" applyFont="1" applyBorder="1" applyProtection="1">
      <protection locked="0"/>
    </xf>
    <xf numFmtId="0" fontId="16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4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5" borderId="43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>
      <alignment horizontal="center" vertical="center" wrapText="1"/>
    </xf>
    <xf numFmtId="0" fontId="20" fillId="5" borderId="45" xfId="0" applyFont="1" applyFill="1" applyBorder="1" applyAlignment="1">
      <alignment horizontal="center" vertical="center" wrapText="1"/>
    </xf>
    <xf numFmtId="14" fontId="0" fillId="0" borderId="41" xfId="0" applyNumberFormat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6" borderId="37" xfId="0" applyFont="1" applyFill="1" applyBorder="1" applyAlignment="1">
      <alignment horizontal="center" vertical="center" wrapText="1"/>
    </xf>
    <xf numFmtId="0" fontId="20" fillId="6" borderId="38" xfId="0" applyFont="1" applyFill="1" applyBorder="1" applyAlignment="1">
      <alignment horizontal="center" vertical="center" wrapText="1"/>
    </xf>
    <xf numFmtId="0" fontId="20" fillId="6" borderId="39" xfId="0" applyFont="1" applyFill="1" applyBorder="1" applyAlignment="1">
      <alignment horizontal="center" vertical="center" wrapText="1"/>
    </xf>
    <xf numFmtId="0" fontId="20" fillId="7" borderId="37" xfId="0" applyFont="1" applyFill="1" applyBorder="1" applyAlignment="1">
      <alignment horizontal="center" vertical="center" wrapText="1"/>
    </xf>
    <xf numFmtId="0" fontId="20" fillId="7" borderId="38" xfId="0" applyFont="1" applyFill="1" applyBorder="1" applyAlignment="1">
      <alignment horizontal="center" vertical="center" wrapText="1"/>
    </xf>
    <xf numFmtId="0" fontId="20" fillId="7" borderId="3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0" fillId="8" borderId="37" xfId="0" applyFont="1" applyFill="1" applyBorder="1" applyAlignment="1">
      <alignment horizontal="center" vertical="center" wrapText="1"/>
    </xf>
    <xf numFmtId="0" fontId="20" fillId="8" borderId="38" xfId="0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8" fillId="0" borderId="0" xfId="0" applyFont="1"/>
    <xf numFmtId="0" fontId="3" fillId="0" borderId="0" xfId="0" applyFont="1" applyBorder="1" applyAlignment="1">
      <alignment horizontal="left" wrapText="1"/>
    </xf>
    <xf numFmtId="0" fontId="9" fillId="0" borderId="0" xfId="0" applyFont="1"/>
    <xf numFmtId="0" fontId="12" fillId="0" borderId="5" xfId="0" applyFont="1" applyBorder="1" applyAlignment="1"/>
    <xf numFmtId="0" fontId="11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25" fillId="0" borderId="0" xfId="0" applyFont="1" applyBorder="1" applyAlignment="1" applyProtection="1">
      <protection locked="0"/>
    </xf>
    <xf numFmtId="0" fontId="25" fillId="0" borderId="0" xfId="0" applyFont="1"/>
    <xf numFmtId="0" fontId="12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49" fontId="22" fillId="0" borderId="4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29" fillId="0" borderId="4" xfId="0" applyNumberFormat="1" applyFont="1" applyBorder="1" applyAlignment="1" applyProtection="1">
      <alignment horizontal="center" vertical="center"/>
    </xf>
    <xf numFmtId="49" fontId="30" fillId="0" borderId="4" xfId="0" applyNumberFormat="1" applyFont="1" applyBorder="1" applyAlignment="1" applyProtection="1">
      <alignment horizontal="center" vertical="center"/>
    </xf>
    <xf numFmtId="0" fontId="32" fillId="0" borderId="4" xfId="0" applyFont="1" applyBorder="1" applyAlignment="1" applyProtection="1">
      <alignment horizontal="center" vertical="center"/>
      <protection locked="0"/>
    </xf>
    <xf numFmtId="0" fontId="33" fillId="0" borderId="4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 applyProtection="1">
      <alignment horizontal="center" vertical="center" wrapText="1"/>
    </xf>
    <xf numFmtId="0" fontId="3" fillId="11" borderId="4" xfId="0" applyFont="1" applyFill="1" applyBorder="1" applyAlignment="1" applyProtection="1">
      <alignment horizontal="center" vertical="center" wrapText="1"/>
    </xf>
    <xf numFmtId="0" fontId="3" fillId="11" borderId="14" xfId="0" applyFont="1" applyFill="1" applyBorder="1" applyAlignment="1" applyProtection="1">
      <alignment horizontal="right" vertical="center"/>
    </xf>
    <xf numFmtId="0" fontId="3" fillId="11" borderId="14" xfId="0" applyFont="1" applyFill="1" applyBorder="1" applyAlignment="1" applyProtection="1">
      <alignment horizontal="right" vertical="center" wrapText="1"/>
    </xf>
    <xf numFmtId="0" fontId="7" fillId="11" borderId="4" xfId="0" applyFont="1" applyFill="1" applyBorder="1" applyAlignment="1" applyProtection="1">
      <alignment horizontal="right" vertical="center" wrapText="1"/>
    </xf>
    <xf numFmtId="14" fontId="22" fillId="0" borderId="1" xfId="0" applyNumberFormat="1" applyFont="1" applyBorder="1" applyAlignment="1" applyProtection="1">
      <alignment horizontal="center" vertical="center"/>
      <protection locked="0"/>
    </xf>
    <xf numFmtId="14" fontId="22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4" xfId="0" applyNumberFormat="1" applyFont="1" applyBorder="1" applyAlignment="1" applyProtection="1">
      <alignment horizontal="left" vertical="center" wrapText="1"/>
    </xf>
    <xf numFmtId="0" fontId="2" fillId="12" borderId="10" xfId="0" applyFont="1" applyFill="1" applyBorder="1" applyAlignment="1" applyProtection="1">
      <alignment horizontal="center" vertical="center" wrapText="1"/>
    </xf>
    <xf numFmtId="0" fontId="2" fillId="12" borderId="2" xfId="0" applyFont="1" applyFill="1" applyBorder="1" applyAlignment="1" applyProtection="1">
      <alignment horizontal="center" vertical="center" wrapText="1"/>
    </xf>
    <xf numFmtId="0" fontId="2" fillId="12" borderId="11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left"/>
    </xf>
    <xf numFmtId="0" fontId="1" fillId="10" borderId="7" xfId="0" applyFont="1" applyFill="1" applyBorder="1" applyAlignment="1" applyProtection="1">
      <alignment horizontal="center" vertical="center"/>
    </xf>
    <xf numFmtId="0" fontId="1" fillId="10" borderId="8" xfId="0" applyFont="1" applyFill="1" applyBorder="1" applyAlignment="1" applyProtection="1">
      <alignment horizontal="center" vertical="center"/>
    </xf>
    <xf numFmtId="0" fontId="1" fillId="10" borderId="9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31" fillId="0" borderId="50" xfId="0" applyFont="1" applyBorder="1" applyAlignment="1" applyProtection="1">
      <alignment horizontal="center" vertical="center"/>
    </xf>
    <xf numFmtId="0" fontId="3" fillId="11" borderId="12" xfId="0" applyFont="1" applyFill="1" applyBorder="1" applyAlignment="1" applyProtection="1">
      <alignment horizontal="right" vertical="center"/>
    </xf>
    <xf numFmtId="0" fontId="3" fillId="11" borderId="13" xfId="0" applyFont="1" applyFill="1" applyBorder="1" applyAlignment="1" applyProtection="1">
      <alignment horizontal="right" vertical="center"/>
    </xf>
    <xf numFmtId="0" fontId="23" fillId="0" borderId="16" xfId="1" applyFont="1" applyBorder="1" applyAlignment="1" applyProtection="1">
      <alignment horizontal="center" vertical="center" wrapText="1"/>
      <protection locked="0"/>
    </xf>
    <xf numFmtId="0" fontId="23" fillId="0" borderId="17" xfId="1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" fillId="11" borderId="49" xfId="0" applyFont="1" applyFill="1" applyBorder="1" applyAlignment="1" applyProtection="1">
      <alignment horizontal="right" vertical="center"/>
    </xf>
    <xf numFmtId="0" fontId="3" fillId="11" borderId="47" xfId="0" applyFont="1" applyFill="1" applyBorder="1" applyAlignment="1" applyProtection="1">
      <alignment horizontal="right" vertical="center"/>
    </xf>
    <xf numFmtId="49" fontId="21" fillId="0" borderId="46" xfId="0" applyNumberFormat="1" applyFont="1" applyBorder="1" applyAlignment="1" applyProtection="1">
      <alignment horizontal="center" vertical="center" wrapText="1"/>
      <protection locked="0"/>
    </xf>
    <xf numFmtId="49" fontId="21" fillId="0" borderId="5" xfId="0" applyNumberFormat="1" applyFont="1" applyBorder="1" applyAlignment="1" applyProtection="1">
      <alignment horizontal="center" vertical="center" wrapText="1"/>
      <protection locked="0"/>
    </xf>
    <xf numFmtId="49" fontId="21" fillId="0" borderId="48" xfId="0" applyNumberFormat="1" applyFont="1" applyBorder="1" applyAlignment="1" applyProtection="1">
      <alignment horizontal="center" vertical="center" wrapText="1"/>
      <protection locked="0"/>
    </xf>
    <xf numFmtId="0" fontId="3" fillId="11" borderId="10" xfId="0" applyFont="1" applyFill="1" applyBorder="1" applyAlignment="1" applyProtection="1">
      <alignment horizontal="right" vertical="center" wrapText="1"/>
    </xf>
    <xf numFmtId="0" fontId="3" fillId="11" borderId="2" xfId="0" applyFont="1" applyFill="1" applyBorder="1" applyAlignment="1" applyProtection="1">
      <alignment horizontal="right" vertical="center" wrapText="1"/>
    </xf>
    <xf numFmtId="0" fontId="3" fillId="11" borderId="3" xfId="0" applyFont="1" applyFill="1" applyBorder="1" applyAlignment="1" applyProtection="1">
      <alignment horizontal="right" vertical="center" wrapText="1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" fillId="9" borderId="49" xfId="0" applyFont="1" applyFill="1" applyBorder="1" applyAlignment="1" applyProtection="1">
      <alignment horizontal="center" vertical="center" wrapText="1"/>
    </xf>
    <xf numFmtId="0" fontId="2" fillId="9" borderId="5" xfId="0" applyFont="1" applyFill="1" applyBorder="1" applyAlignment="1" applyProtection="1">
      <alignment horizontal="center" vertical="center" wrapText="1"/>
    </xf>
    <xf numFmtId="0" fontId="2" fillId="9" borderId="48" xfId="0" applyFont="1" applyFill="1" applyBorder="1" applyAlignment="1" applyProtection="1">
      <alignment horizontal="center" vertical="center" wrapText="1"/>
    </xf>
    <xf numFmtId="0" fontId="2" fillId="9" borderId="10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 vertical="center"/>
    </xf>
    <xf numFmtId="0" fontId="2" fillId="9" borderId="11" xfId="0" applyFont="1" applyFill="1" applyBorder="1" applyAlignment="1" applyProtection="1">
      <alignment horizontal="center" vertical="center"/>
    </xf>
    <xf numFmtId="0" fontId="3" fillId="11" borderId="10" xfId="0" applyFont="1" applyFill="1" applyBorder="1" applyAlignment="1" applyProtection="1">
      <alignment horizontal="right" vertical="center"/>
    </xf>
    <xf numFmtId="0" fontId="0" fillId="11" borderId="3" xfId="0" applyFill="1" applyBorder="1" applyAlignment="1" applyProtection="1">
      <alignment horizontal="right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3" fillId="11" borderId="19" xfId="0" applyFont="1" applyFill="1" applyBorder="1" applyAlignment="1" applyProtection="1">
      <alignment horizontal="right" vertical="center" wrapText="1"/>
    </xf>
    <xf numFmtId="0" fontId="3" fillId="11" borderId="4" xfId="0" applyFont="1" applyFill="1" applyBorder="1" applyAlignment="1" applyProtection="1">
      <alignment horizontal="right" vertical="center" wrapText="1"/>
    </xf>
    <xf numFmtId="0" fontId="3" fillId="11" borderId="1" xfId="0" applyFont="1" applyFill="1" applyBorder="1" applyAlignment="1" applyProtection="1">
      <alignment horizontal="right" vertical="center" wrapText="1"/>
    </xf>
    <xf numFmtId="0" fontId="3" fillId="11" borderId="19" xfId="0" applyFont="1" applyFill="1" applyBorder="1" applyAlignment="1" applyProtection="1">
      <alignment horizontal="right" vertical="center"/>
    </xf>
    <xf numFmtId="0" fontId="3" fillId="11" borderId="4" xfId="0" applyFont="1" applyFill="1" applyBorder="1" applyAlignment="1" applyProtection="1">
      <alignment horizontal="right" vertical="center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1" fillId="9" borderId="10" xfId="0" applyFont="1" applyFill="1" applyBorder="1" applyAlignment="1" applyProtection="1">
      <alignment horizontal="center" vertical="center"/>
    </xf>
    <xf numFmtId="0" fontId="7" fillId="11" borderId="31" xfId="0" applyFont="1" applyFill="1" applyBorder="1" applyAlignment="1" applyProtection="1">
      <alignment horizontal="right" vertical="center" wrapText="1"/>
    </xf>
    <xf numFmtId="0" fontId="7" fillId="11" borderId="51" xfId="0" applyFont="1" applyFill="1" applyBorder="1" applyAlignment="1" applyProtection="1">
      <alignment horizontal="right" vertical="center" wrapText="1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7" fillId="11" borderId="24" xfId="0" applyFont="1" applyFill="1" applyBorder="1" applyAlignment="1" applyProtection="1">
      <alignment horizontal="right" vertical="center" wrapText="1"/>
    </xf>
    <xf numFmtId="0" fontId="7" fillId="11" borderId="25" xfId="0" applyFont="1" applyFill="1" applyBorder="1" applyAlignment="1" applyProtection="1">
      <alignment horizontal="right" vertical="center" wrapText="1"/>
    </xf>
    <xf numFmtId="0" fontId="7" fillId="11" borderId="1" xfId="0" applyFont="1" applyFill="1" applyBorder="1" applyAlignment="1" applyProtection="1">
      <alignment horizontal="right" vertical="center" wrapText="1"/>
    </xf>
    <xf numFmtId="0" fontId="7" fillId="11" borderId="3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11" borderId="4" xfId="0" applyFont="1" applyFill="1" applyBorder="1" applyAlignment="1" applyProtection="1">
      <alignment horizontal="right" vertical="center" wrapText="1"/>
    </xf>
    <xf numFmtId="0" fontId="3" fillId="11" borderId="22" xfId="0" applyFont="1" applyFill="1" applyBorder="1" applyAlignment="1" applyProtection="1">
      <alignment horizontal="right" vertical="center" wrapText="1"/>
    </xf>
    <xf numFmtId="0" fontId="3" fillId="11" borderId="14" xfId="0" applyFont="1" applyFill="1" applyBorder="1" applyAlignment="1" applyProtection="1">
      <alignment horizontal="right" vertical="center" wrapText="1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3" fillId="11" borderId="10" xfId="0" applyFont="1" applyFill="1" applyBorder="1" applyAlignment="1" applyProtection="1">
      <alignment horizontal="center" vertical="center" wrapText="1"/>
    </xf>
    <xf numFmtId="0" fontId="3" fillId="11" borderId="2" xfId="0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 applyProtection="1">
      <alignment horizontal="center" vertical="center" wrapText="1"/>
    </xf>
    <xf numFmtId="0" fontId="3" fillId="11" borderId="52" xfId="0" applyFont="1" applyFill="1" applyBorder="1" applyAlignment="1" applyProtection="1">
      <alignment horizontal="right" vertical="center" wrapText="1"/>
    </xf>
    <xf numFmtId="0" fontId="3" fillId="11" borderId="32" xfId="0" applyFont="1" applyFill="1" applyBorder="1" applyAlignment="1" applyProtection="1">
      <alignment horizontal="right" vertical="center" wrapText="1"/>
    </xf>
    <xf numFmtId="0" fontId="3" fillId="11" borderId="51" xfId="0" applyFont="1" applyFill="1" applyBorder="1" applyAlignment="1" applyProtection="1">
      <alignment horizontal="right" vertical="center" wrapText="1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0" fontId="22" fillId="0" borderId="33" xfId="0" applyFont="1" applyFill="1" applyBorder="1" applyAlignment="1" applyProtection="1">
      <alignment horizontal="center" vertical="center" wrapText="1"/>
      <protection locked="0"/>
    </xf>
    <xf numFmtId="0" fontId="22" fillId="0" borderId="34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3" fillId="11" borderId="12" xfId="0" applyFont="1" applyFill="1" applyBorder="1" applyAlignment="1" applyProtection="1">
      <alignment horizontal="right" vertical="center" wrapText="1"/>
    </xf>
    <xf numFmtId="0" fontId="3" fillId="11" borderId="17" xfId="0" applyFont="1" applyFill="1" applyBorder="1" applyAlignment="1" applyProtection="1">
      <alignment horizontal="right" vertical="center" wrapText="1"/>
    </xf>
    <xf numFmtId="0" fontId="3" fillId="11" borderId="13" xfId="0" applyFont="1" applyFill="1" applyBorder="1" applyAlignment="1" applyProtection="1">
      <alignment horizontal="right" vertical="center" wrapText="1"/>
    </xf>
    <xf numFmtId="0" fontId="22" fillId="0" borderId="16" xfId="0" applyFont="1" applyBorder="1" applyAlignment="1" applyProtection="1">
      <alignment horizontal="center" vertical="center" wrapText="1" shrinkToFit="1"/>
      <protection locked="0"/>
    </xf>
    <xf numFmtId="0" fontId="22" fillId="0" borderId="17" xfId="0" applyFont="1" applyBorder="1" applyAlignment="1" applyProtection="1">
      <alignment horizontal="center" vertical="center" wrapText="1" shrinkToFit="1"/>
      <protection locked="0"/>
    </xf>
    <xf numFmtId="0" fontId="22" fillId="0" borderId="18" xfId="0" applyFont="1" applyBorder="1" applyAlignment="1" applyProtection="1">
      <alignment horizontal="center" vertical="center" wrapText="1" shrinkToFit="1"/>
      <protection locked="0"/>
    </xf>
    <xf numFmtId="0" fontId="2" fillId="10" borderId="7" xfId="0" applyFont="1" applyFill="1" applyBorder="1" applyAlignment="1" applyProtection="1">
      <alignment horizontal="center" vertical="center" wrapText="1"/>
    </xf>
    <xf numFmtId="0" fontId="2" fillId="10" borderId="8" xfId="0" applyFont="1" applyFill="1" applyBorder="1" applyAlignment="1" applyProtection="1">
      <alignment horizontal="center" vertical="center" wrapText="1"/>
    </xf>
    <xf numFmtId="0" fontId="2" fillId="10" borderId="9" xfId="0" applyFont="1" applyFill="1" applyBorder="1" applyAlignment="1" applyProtection="1">
      <alignment horizontal="center" vertical="center" wrapText="1"/>
    </xf>
    <xf numFmtId="0" fontId="3" fillId="11" borderId="21" xfId="0" applyFont="1" applyFill="1" applyBorder="1" applyAlignment="1" applyProtection="1">
      <alignment horizontal="right" vertical="center" wrapText="1"/>
    </xf>
    <xf numFmtId="0" fontId="3" fillId="11" borderId="6" xfId="0" applyFont="1" applyFill="1" applyBorder="1" applyAlignment="1" applyProtection="1">
      <alignment horizontal="right" vertical="center" wrapText="1"/>
    </xf>
    <xf numFmtId="0" fontId="3" fillId="11" borderId="19" xfId="0" applyFont="1" applyFill="1" applyBorder="1" applyAlignment="1" applyProtection="1">
      <alignment horizontal="left" vertical="center" wrapText="1"/>
    </xf>
    <xf numFmtId="0" fontId="3" fillId="11" borderId="4" xfId="0" applyFont="1" applyFill="1" applyBorder="1" applyAlignment="1" applyProtection="1">
      <alignment horizontal="left" vertical="center" wrapText="1"/>
    </xf>
    <xf numFmtId="0" fontId="3" fillId="11" borderId="22" xfId="0" applyFont="1" applyFill="1" applyBorder="1" applyAlignment="1" applyProtection="1">
      <alignment horizontal="left" vertical="center" wrapText="1"/>
    </xf>
    <xf numFmtId="0" fontId="3" fillId="11" borderId="14" xfId="0" applyFont="1" applyFill="1" applyBorder="1" applyAlignment="1" applyProtection="1">
      <alignment horizontal="left" vertical="center" wrapText="1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11" borderId="27" xfId="0" applyNumberFormat="1" applyFont="1" applyFill="1" applyBorder="1" applyAlignment="1" applyProtection="1">
      <alignment horizontal="center" textRotation="90" shrinkToFit="1" readingOrder="1"/>
    </xf>
    <xf numFmtId="0" fontId="3" fillId="11" borderId="29" xfId="0" applyNumberFormat="1" applyFont="1" applyFill="1" applyBorder="1" applyAlignment="1" applyProtection="1">
      <alignment horizontal="center" textRotation="90" shrinkToFit="1" readingOrder="1"/>
    </xf>
    <xf numFmtId="0" fontId="3" fillId="11" borderId="30" xfId="0" applyNumberFormat="1" applyFont="1" applyFill="1" applyBorder="1" applyAlignment="1" applyProtection="1">
      <alignment horizontal="center" textRotation="90" shrinkToFit="1" readingOrder="1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27" fillId="10" borderId="1" xfId="0" applyFont="1" applyFill="1" applyBorder="1" applyAlignment="1" applyProtection="1">
      <alignment horizontal="center" vertical="center" wrapText="1"/>
    </xf>
    <xf numFmtId="0" fontId="27" fillId="10" borderId="2" xfId="0" applyFont="1" applyFill="1" applyBorder="1" applyAlignment="1" applyProtection="1">
      <alignment horizontal="center" vertical="center" wrapText="1"/>
    </xf>
    <xf numFmtId="0" fontId="27" fillId="10" borderId="3" xfId="0" applyFont="1" applyFill="1" applyBorder="1" applyAlignment="1" applyProtection="1">
      <alignment horizontal="center" vertical="center" wrapText="1"/>
    </xf>
    <xf numFmtId="0" fontId="34" fillId="0" borderId="1" xfId="0" applyNumberFormat="1" applyFont="1" applyBorder="1" applyAlignment="1" applyProtection="1">
      <alignment horizontal="center" vertical="center"/>
    </xf>
    <xf numFmtId="0" fontId="34" fillId="0" borderId="2" xfId="0" applyNumberFormat="1" applyFont="1" applyBorder="1" applyAlignment="1" applyProtection="1">
      <alignment horizontal="center" vertical="center"/>
    </xf>
    <xf numFmtId="0" fontId="34" fillId="0" borderId="3" xfId="0" applyNumberFormat="1" applyFont="1" applyBorder="1" applyAlignment="1" applyProtection="1">
      <alignment horizontal="center" vertical="center"/>
    </xf>
    <xf numFmtId="0" fontId="23" fillId="0" borderId="16" xfId="1" applyFont="1" applyBorder="1" applyAlignment="1" applyProtection="1">
      <alignment horizontal="center" vertical="center" wrapText="1"/>
    </xf>
    <xf numFmtId="0" fontId="23" fillId="0" borderId="17" xfId="1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14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FAFE7"/>
      <color rgb="FFFFDB69"/>
      <color rgb="FF8BCDFF"/>
      <color rgb="FF00F66F"/>
      <color rgb="FFFFB3B3"/>
      <color rgb="FFA3E7FF"/>
      <color rgb="FFFFFF9F"/>
      <color rgb="FFFFFF65"/>
      <color rgb="FFD0EBB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054;&#1073;&#1088;&#1072;&#1079;&#1077;&#1094; - &#1072;&#1085;&#1082;&#1077;&#1090;&#1072;'!A1"/><Relationship Id="rId1" Type="http://schemas.openxmlformats.org/officeDocument/2006/relationships/hyperlink" Target="#&#1055;&#1088;&#1080;&#1083;&#1086;&#1078;&#1077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1086;&#1073;&#1088;&#1072;&#1079;&#1077;&#1094; &#1072;&#1085;&#1082;&#1077;&#1090;&#1099;'!&#1054;&#1073;&#1083;&#1072;&#1089;&#1090;&#1100;_&#1087;&#1077;&#1095;&#1072;&#1090;&#1080;"/><Relationship Id="rId1" Type="http://schemas.openxmlformats.org/officeDocument/2006/relationships/hyperlink" Target="#&#1055;&#1088;&#1080;&#1083;&#1086;&#1078;&#1077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1419225</xdr:colOff>
      <xdr:row>50</xdr:row>
      <xdr:rowOff>123825</xdr:rowOff>
    </xdr:from>
    <xdr:ext cx="123825" cy="264560"/>
    <xdr:sp macro="" textlink="">
      <xdr:nvSpPr>
        <xdr:cNvPr id="2" name="TextBox 1"/>
        <xdr:cNvSpPr txBox="1"/>
      </xdr:nvSpPr>
      <xdr:spPr>
        <a:xfrm>
          <a:off x="3009900" y="12230100"/>
          <a:ext cx="123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</xdr:col>
      <xdr:colOff>112570</xdr:colOff>
      <xdr:row>77</xdr:row>
      <xdr:rowOff>43295</xdr:rowOff>
    </xdr:from>
    <xdr:to>
      <xdr:col>3</xdr:col>
      <xdr:colOff>510887</xdr:colOff>
      <xdr:row>78</xdr:row>
      <xdr:rowOff>148070</xdr:rowOff>
    </xdr:to>
    <xdr:sp macro="" textlink="">
      <xdr:nvSpPr>
        <xdr:cNvPr id="3" name="Прямоугольник 2">
          <a:hlinkClick xmlns:r="http://schemas.openxmlformats.org/officeDocument/2006/relationships" r:id="rId1"/>
        </xdr:cNvPr>
        <xdr:cNvSpPr/>
      </xdr:nvSpPr>
      <xdr:spPr>
        <a:xfrm>
          <a:off x="268434" y="22790727"/>
          <a:ext cx="2329294" cy="312593"/>
        </a:xfrm>
        <a:prstGeom prst="rect">
          <a:avLst/>
        </a:prstGeom>
        <a:solidFill>
          <a:srgbClr val="FFFF0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600" b="1"/>
            <a:t>Продолжение анкеты</a:t>
          </a:r>
        </a:p>
      </xdr:txBody>
    </xdr:sp>
    <xdr:clientData/>
  </xdr:twoCellAnchor>
  <xdr:twoCellAnchor>
    <xdr:from>
      <xdr:col>1</xdr:col>
      <xdr:colOff>129886</xdr:colOff>
      <xdr:row>78</xdr:row>
      <xdr:rowOff>190500</xdr:rowOff>
    </xdr:from>
    <xdr:to>
      <xdr:col>3</xdr:col>
      <xdr:colOff>528203</xdr:colOff>
      <xdr:row>80</xdr:row>
      <xdr:rowOff>44161</xdr:rowOff>
    </xdr:to>
    <xdr:sp macro="" textlink="">
      <xdr:nvSpPr>
        <xdr:cNvPr id="4" name="Прямоугольник 3">
          <a:hlinkClick xmlns:r="http://schemas.openxmlformats.org/officeDocument/2006/relationships" r:id="rId2"/>
        </xdr:cNvPr>
        <xdr:cNvSpPr/>
      </xdr:nvSpPr>
      <xdr:spPr>
        <a:xfrm>
          <a:off x="285750" y="23145750"/>
          <a:ext cx="2329294" cy="312593"/>
        </a:xfrm>
        <a:prstGeom prst="rect">
          <a:avLst/>
        </a:prstGeom>
        <a:solidFill>
          <a:srgbClr val="FFFF0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600" b="1"/>
            <a:t>Пример заполнения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1419225</xdr:colOff>
      <xdr:row>50</xdr:row>
      <xdr:rowOff>123825</xdr:rowOff>
    </xdr:from>
    <xdr:ext cx="123825" cy="264560"/>
    <xdr:sp macro="" textlink="">
      <xdr:nvSpPr>
        <xdr:cNvPr id="2" name="TextBox 1"/>
        <xdr:cNvSpPr txBox="1"/>
      </xdr:nvSpPr>
      <xdr:spPr>
        <a:xfrm>
          <a:off x="2076450" y="18792825"/>
          <a:ext cx="123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</xdr:col>
      <xdr:colOff>112570</xdr:colOff>
      <xdr:row>77</xdr:row>
      <xdr:rowOff>43295</xdr:rowOff>
    </xdr:from>
    <xdr:to>
      <xdr:col>3</xdr:col>
      <xdr:colOff>510887</xdr:colOff>
      <xdr:row>78</xdr:row>
      <xdr:rowOff>148070</xdr:rowOff>
    </xdr:to>
    <xdr:sp macro="" textlink="">
      <xdr:nvSpPr>
        <xdr:cNvPr id="3" name="Прямоугольник 2">
          <a:hlinkClick xmlns:r="http://schemas.openxmlformats.org/officeDocument/2006/relationships" r:id="rId1"/>
        </xdr:cNvPr>
        <xdr:cNvSpPr/>
      </xdr:nvSpPr>
      <xdr:spPr>
        <a:xfrm>
          <a:off x="255445" y="26398970"/>
          <a:ext cx="2331892" cy="314325"/>
        </a:xfrm>
        <a:prstGeom prst="rect">
          <a:avLst/>
        </a:prstGeom>
        <a:solidFill>
          <a:srgbClr val="FFFF0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600" b="1"/>
            <a:t>Продолжение анкеты</a:t>
          </a:r>
        </a:p>
      </xdr:txBody>
    </xdr:sp>
    <xdr:clientData/>
  </xdr:twoCellAnchor>
  <xdr:twoCellAnchor>
    <xdr:from>
      <xdr:col>1</xdr:col>
      <xdr:colOff>129886</xdr:colOff>
      <xdr:row>78</xdr:row>
      <xdr:rowOff>190500</xdr:rowOff>
    </xdr:from>
    <xdr:to>
      <xdr:col>3</xdr:col>
      <xdr:colOff>528203</xdr:colOff>
      <xdr:row>80</xdr:row>
      <xdr:rowOff>44161</xdr:rowOff>
    </xdr:to>
    <xdr:sp macro="" textlink="">
      <xdr:nvSpPr>
        <xdr:cNvPr id="4" name="Прямоугольник 3">
          <a:hlinkClick xmlns:r="http://schemas.openxmlformats.org/officeDocument/2006/relationships" r:id="rId2"/>
        </xdr:cNvPr>
        <xdr:cNvSpPr/>
      </xdr:nvSpPr>
      <xdr:spPr>
        <a:xfrm>
          <a:off x="272761" y="26755725"/>
          <a:ext cx="2331892" cy="310861"/>
        </a:xfrm>
        <a:prstGeom prst="rect">
          <a:avLst/>
        </a:prstGeom>
        <a:solidFill>
          <a:srgbClr val="FFFF0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600" b="1"/>
            <a:t>Пример заполнения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rtation_Council/&#1076;&#1086;&#1082;&#1080;%20&#1085;&#1072;%20&#1089;&#1072;&#1081;&#1090;/&#1040;&#1085;&#1082;&#1077;&#1090;&#1072;%20&#1076;&#1083;&#1103;%20&#1089;&#1086;&#1080;&#1089;&#1082;&#1072;&#1090;&#1077;&#1083;&#1077;&#1081;%20-%20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palovAE/Downloads/&#1055;&#1088;&#1080;&#1083;&#1086;&#1078;&#1077;&#1085;&#1080;&#1077;%20&#1082;%20&#1072;&#1085;&#1082;&#1077;&#1090;&#1077;%20&#1089;&#1086;&#1080;&#1089;&#1082;&#1072;&#1090;&#1077;&#1083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соискателя"/>
      <sheetName val="Тех.лист"/>
      <sheetName val="Лист1"/>
      <sheetName val="Лист2"/>
      <sheetName val="анкета соискателя (2)"/>
    </sheetNames>
    <sheetDataSet>
      <sheetData sheetId="0"/>
      <sheetData sheetId="1">
        <row r="11">
          <cell r="G11" t="str">
            <v>Да</v>
          </cell>
        </row>
        <row r="12">
          <cell r="G12" t="str">
            <v>Нет</v>
          </cell>
          <cell r="K12" t="str">
            <v>ВУЗ</v>
          </cell>
        </row>
        <row r="13">
          <cell r="K13" t="str">
            <v>Информационно-телекоммуникационные системы</v>
          </cell>
        </row>
        <row r="14">
          <cell r="K14" t="str">
            <v>Науки о жизни</v>
          </cell>
        </row>
        <row r="15">
          <cell r="K15" t="str">
            <v>Институт академии наук</v>
          </cell>
        </row>
        <row r="16">
          <cell r="K16" t="str">
            <v xml:space="preserve"> Коммерческое предприятие (услуги)</v>
          </cell>
        </row>
        <row r="17">
          <cell r="K17" t="str">
            <v xml:space="preserve"> Лечебное учреждение</v>
          </cell>
        </row>
        <row r="18">
          <cell r="K18" t="str">
            <v xml:space="preserve"> НИИ, КБ, НПО, НПП</v>
          </cell>
        </row>
        <row r="19">
          <cell r="K19" t="str">
            <v xml:space="preserve"> Общественные и политические организации</v>
          </cell>
        </row>
        <row r="20">
          <cell r="K20" t="str">
            <v xml:space="preserve"> Органы государственной власти</v>
          </cell>
        </row>
        <row r="24">
          <cell r="K24" t="str">
            <v>Безопасность и противодействие терроризму.</v>
          </cell>
        </row>
        <row r="25">
          <cell r="K25" t="str">
            <v>Индустрия наносистем.</v>
          </cell>
        </row>
        <row r="26">
          <cell r="K26" t="str">
            <v>Информационно-телекоммуникационные системы.</v>
          </cell>
        </row>
        <row r="27">
          <cell r="K27" t="str">
            <v>Науки о жизни.</v>
          </cell>
        </row>
        <row r="28">
          <cell r="K28" t="str">
            <v>Перспективные виды вооружения, военной и специальной техники.</v>
          </cell>
        </row>
        <row r="29">
          <cell r="K29" t="str">
            <v>Рациональное природопользование.</v>
          </cell>
        </row>
        <row r="30">
          <cell r="K30" t="str">
            <v>Транспортные и космические системы.</v>
          </cell>
        </row>
        <row r="31">
          <cell r="K31" t="str">
            <v>Энергоэффективность, энергосбережение, ядерная энергетика.</v>
          </cell>
        </row>
        <row r="33">
          <cell r="D33" t="str">
            <v>Базовые и критические военные и промышленные технологии для создания перспективных видов вооружения, военной и специальной техники.</v>
          </cell>
        </row>
        <row r="34">
          <cell r="D34" t="str">
            <v>Базовые технологии силовой электротехники.</v>
          </cell>
        </row>
        <row r="35">
          <cell r="D35" t="str">
            <v>Биокаталитические, биосинтетические и биосенсорные технологии.</v>
          </cell>
        </row>
        <row r="36">
          <cell r="D36" t="str">
            <v>Биомедицинские и ветеринарные технологии.</v>
          </cell>
        </row>
        <row r="37">
          <cell r="D37" t="str">
            <v>Геномные, протеомные и постгеномные технологии.</v>
          </cell>
        </row>
        <row r="38">
          <cell r="D38" t="str">
            <v>Клеточные технологии.</v>
          </cell>
        </row>
        <row r="39">
          <cell r="D39" t="str">
            <v>Компьютерное моделирование наноматериалов, наноустройств и нанотехнологий.</v>
          </cell>
        </row>
        <row r="40">
          <cell r="D40" t="str">
            <v>Нано-, био-, информационные, когнитивные технологии.</v>
          </cell>
        </row>
        <row r="41">
          <cell r="D41" t="str">
            <v>Технологии атомной энергетики, ядерного топливного цикла, безопасного обращения с радиоактивными отходами и отработавшим ядерным топливом.</v>
          </cell>
        </row>
        <row r="42">
          <cell r="D42" t="str">
            <v>Технологии биоинженерии.</v>
          </cell>
        </row>
        <row r="43">
          <cell r="D43" t="str">
            <v>Технологии диагностики наноматериалов и наноустройств.</v>
          </cell>
        </row>
        <row r="44">
          <cell r="D44" t="str">
            <v>Технологии доступа к широкополосным мультимедийным услугам.</v>
          </cell>
        </row>
        <row r="45">
          <cell r="D45" t="str">
            <v>Технологии информационных, управляющих, навигационных систем.</v>
          </cell>
        </row>
        <row r="46">
          <cell r="D46" t="str">
            <v>Технологии наноустройств и микросистемной техники.</v>
          </cell>
        </row>
        <row r="47">
          <cell r="D47" t="str">
            <v>Технологии новых и возобновляемых источников энергии, включая водородную энергетику.</v>
          </cell>
        </row>
        <row r="48">
          <cell r="D48" t="str">
            <v>Технологии получения и обработки конструкционных наноматериалов.</v>
          </cell>
        </row>
        <row r="49">
          <cell r="D49" t="str">
            <v>Технологии получения и обработки функциональных наноматериалов.</v>
          </cell>
        </row>
        <row r="50">
          <cell r="D50" t="str">
            <v>Технологии и программное обеспечение распределенных и высокопроизводительных вычислительных систем.</v>
          </cell>
        </row>
        <row r="51">
          <cell r="D51" t="str">
            <v>Технологии мониторинга и прогнозирования состояния окружающей среды, предотвращения и ликвидации ее загрязнения.</v>
          </cell>
        </row>
        <row r="52">
          <cell r="D52" t="str">
            <v>Технологии поиска, разведки, разработки месторождений полезных ископаемых и их добычи.</v>
          </cell>
        </row>
        <row r="53">
          <cell r="D53" t="str">
            <v>Технологии предупреждения и ликвидации чрезвычайных ситуаций природного и техногенного характера.</v>
          </cell>
        </row>
        <row r="54">
          <cell r="D54" t="str">
            <v>Технологии снижения потерь от социально значимых заболеваний.</v>
          </cell>
        </row>
        <row r="55">
          <cell r="D55" t="str">
            <v>Технологии создания высокоскоростных транспортных средств и интеллектуальных систем управления новыми видами транспорта.</v>
          </cell>
        </row>
        <row r="56">
          <cell r="D56" t="str">
            <v>Технологии создания ракетно-космической и транспортной техники нового поколения.</v>
          </cell>
        </row>
        <row r="57">
          <cell r="D57" t="str">
            <v>Технологии создания электронной компонентной базы и энергоэффективных световых устройств.</v>
          </cell>
          <cell r="S57" t="str">
            <v>тезисы</v>
          </cell>
        </row>
        <row r="58">
          <cell r="D58" t="str">
            <v>Технологии создания энергосберегающих систем транспортировки, распределения и использования энергии.</v>
          </cell>
          <cell r="S58" t="str">
            <v>научная статья</v>
          </cell>
        </row>
        <row r="59">
          <cell r="D59" t="str">
            <v>Технологии энергоэффективного производства и преобразования энергии на органическом топливе.</v>
          </cell>
          <cell r="S59" t="str">
            <v>монография</v>
          </cell>
        </row>
        <row r="60">
          <cell r="S60" t="str">
            <v>методические разработки</v>
          </cell>
        </row>
        <row r="61">
          <cell r="S61" t="str">
            <v>учебное пособие</v>
          </cell>
        </row>
        <row r="62">
          <cell r="S62" t="str">
            <v>депонирование</v>
          </cell>
        </row>
        <row r="63">
          <cell r="S63" t="str">
            <v xml:space="preserve">учебник </v>
          </cell>
        </row>
        <row r="64">
          <cell r="S64" t="str">
            <v xml:space="preserve">руководство 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к анкете соискателя"/>
      <sheetName val="тех лист"/>
    </sheetNames>
    <sheetDataSet>
      <sheetData sheetId="0" refreshError="1"/>
      <sheetData sheetId="1">
        <row r="57">
          <cell r="B57" t="str">
            <v>тезисы</v>
          </cell>
        </row>
        <row r="58">
          <cell r="B58" t="str">
            <v>научная статья</v>
          </cell>
        </row>
        <row r="59">
          <cell r="B59" t="str">
            <v>монография</v>
          </cell>
        </row>
        <row r="60">
          <cell r="B60" t="str">
            <v>методические разработки</v>
          </cell>
        </row>
        <row r="61">
          <cell r="B61" t="str">
            <v>учебное пособие</v>
          </cell>
        </row>
        <row r="62">
          <cell r="B62" t="str">
            <v>депонирование</v>
          </cell>
        </row>
        <row r="63">
          <cell r="B63" t="str">
            <v xml:space="preserve">учебник </v>
          </cell>
        </row>
        <row r="64">
          <cell r="B64" t="str">
            <v xml:space="preserve">руководство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70C0"/>
  </sheetPr>
  <dimension ref="B1:L80"/>
  <sheetViews>
    <sheetView tabSelected="1" zoomScaleNormal="100" zoomScaleSheetLayoutView="110" workbookViewId="0">
      <selection activeCell="D6" sqref="D6:H6"/>
    </sheetView>
  </sheetViews>
  <sheetFormatPr defaultRowHeight="15" outlineLevelRow="1"/>
  <cols>
    <col min="1" max="1" width="2.140625" customWidth="1"/>
    <col min="3" max="3" width="19.85546875" customWidth="1"/>
    <col min="4" max="4" width="23.7109375" customWidth="1"/>
    <col min="5" max="5" width="18.5703125" customWidth="1"/>
    <col min="6" max="6" width="13" customWidth="1"/>
    <col min="7" max="7" width="5.7109375" customWidth="1"/>
    <col min="8" max="8" width="21.5703125" customWidth="1"/>
    <col min="12" max="12" width="13.42578125" customWidth="1"/>
  </cols>
  <sheetData>
    <row r="1" spans="2:8" ht="10.5" customHeight="1"/>
    <row r="2" spans="2:8" ht="18" customHeight="1">
      <c r="C2" s="128" t="s">
        <v>0</v>
      </c>
      <c r="D2" s="128"/>
      <c r="E2" s="128"/>
      <c r="F2" s="129"/>
      <c r="G2" s="124" t="s">
        <v>191</v>
      </c>
      <c r="H2" s="125"/>
    </row>
    <row r="3" spans="2:8" ht="18" customHeight="1">
      <c r="B3" s="78"/>
      <c r="C3" s="78"/>
      <c r="D3" s="78"/>
      <c r="E3" s="78"/>
      <c r="F3" s="78"/>
      <c r="G3" s="126" t="s">
        <v>192</v>
      </c>
      <c r="H3" s="127"/>
    </row>
    <row r="4" spans="2:8" ht="10.5" customHeight="1" thickBot="1">
      <c r="B4" s="16"/>
      <c r="C4" s="16"/>
      <c r="D4" s="16"/>
      <c r="E4" s="16"/>
      <c r="F4" s="16"/>
      <c r="G4" s="16"/>
      <c r="H4" s="16"/>
    </row>
    <row r="5" spans="2:8" ht="30" customHeight="1">
      <c r="B5" s="121" t="s">
        <v>1</v>
      </c>
      <c r="C5" s="122"/>
      <c r="D5" s="122"/>
      <c r="E5" s="122"/>
      <c r="F5" s="122"/>
      <c r="G5" s="122"/>
      <c r="H5" s="123"/>
    </row>
    <row r="6" spans="2:8" ht="27" customHeight="1">
      <c r="B6" s="135" t="s">
        <v>25</v>
      </c>
      <c r="C6" s="136"/>
      <c r="D6" s="137"/>
      <c r="E6" s="138"/>
      <c r="F6" s="138"/>
      <c r="G6" s="138"/>
      <c r="H6" s="139"/>
    </row>
    <row r="7" spans="2:8" ht="21.95" customHeight="1" thickBot="1">
      <c r="B7" s="130" t="s">
        <v>24</v>
      </c>
      <c r="C7" s="131"/>
      <c r="D7" s="32"/>
      <c r="E7" s="111" t="s">
        <v>2</v>
      </c>
      <c r="F7" s="196"/>
      <c r="G7" s="196"/>
      <c r="H7" s="197"/>
    </row>
    <row r="8" spans="2:8" ht="30" customHeight="1" thickBot="1">
      <c r="B8" s="1"/>
      <c r="C8" s="1"/>
      <c r="D8" s="2"/>
      <c r="E8" s="3"/>
      <c r="F8" s="4"/>
      <c r="G8" s="4"/>
      <c r="H8" s="4"/>
    </row>
    <row r="9" spans="2:8" ht="30" customHeight="1">
      <c r="B9" s="121" t="s">
        <v>3</v>
      </c>
      <c r="C9" s="122"/>
      <c r="D9" s="122"/>
      <c r="E9" s="122"/>
      <c r="F9" s="122"/>
      <c r="G9" s="122"/>
      <c r="H9" s="123"/>
    </row>
    <row r="10" spans="2:8" ht="21.95" customHeight="1">
      <c r="B10" s="140" t="s">
        <v>28</v>
      </c>
      <c r="C10" s="141"/>
      <c r="D10" s="142"/>
      <c r="E10" s="155"/>
      <c r="F10" s="155"/>
      <c r="G10" s="155"/>
      <c r="H10" s="156"/>
    </row>
    <row r="11" spans="2:8" ht="21.95" customHeight="1" thickBot="1">
      <c r="B11" s="130" t="s">
        <v>4</v>
      </c>
      <c r="C11" s="131"/>
      <c r="D11" s="33"/>
      <c r="E11" s="112" t="s">
        <v>5</v>
      </c>
      <c r="F11" s="132"/>
      <c r="G11" s="133"/>
      <c r="H11" s="134"/>
    </row>
    <row r="12" spans="2:8" ht="30" customHeight="1" thickBot="1">
      <c r="B12" s="1"/>
      <c r="C12" s="1"/>
      <c r="D12" s="4"/>
      <c r="E12" s="5"/>
      <c r="F12" s="6"/>
      <c r="G12" s="6"/>
      <c r="H12" s="4"/>
    </row>
    <row r="13" spans="2:8" ht="30" customHeight="1">
      <c r="B13" s="121" t="s">
        <v>6</v>
      </c>
      <c r="C13" s="122"/>
      <c r="D13" s="122"/>
      <c r="E13" s="122"/>
      <c r="F13" s="122"/>
      <c r="G13" s="122"/>
      <c r="H13" s="123"/>
    </row>
    <row r="14" spans="2:8" ht="24.95" customHeight="1">
      <c r="B14" s="149" t="s">
        <v>200</v>
      </c>
      <c r="C14" s="150"/>
      <c r="D14" s="150"/>
      <c r="E14" s="150"/>
      <c r="F14" s="150"/>
      <c r="G14" s="150"/>
      <c r="H14" s="151"/>
    </row>
    <row r="15" spans="2:8" ht="21.95" customHeight="1">
      <c r="B15" s="152" t="s">
        <v>7</v>
      </c>
      <c r="C15" s="153"/>
      <c r="D15" s="154"/>
      <c r="E15" s="155"/>
      <c r="F15" s="155"/>
      <c r="G15" s="155"/>
      <c r="H15" s="156"/>
    </row>
    <row r="16" spans="2:8" ht="21.95" customHeight="1">
      <c r="B16" s="157" t="s">
        <v>8</v>
      </c>
      <c r="C16" s="158"/>
      <c r="D16" s="34"/>
      <c r="E16" s="159" t="s">
        <v>9</v>
      </c>
      <c r="F16" s="142"/>
      <c r="G16" s="143"/>
      <c r="H16" s="145"/>
    </row>
    <row r="17" spans="2:8" ht="21.95" customHeight="1">
      <c r="B17" s="160" t="s">
        <v>10</v>
      </c>
      <c r="C17" s="161"/>
      <c r="D17" s="34"/>
      <c r="E17" s="159" t="s">
        <v>31</v>
      </c>
      <c r="F17" s="141"/>
      <c r="G17" s="142"/>
      <c r="H17" s="35"/>
    </row>
    <row r="18" spans="2:8" ht="45.75" customHeight="1">
      <c r="B18" s="140" t="s">
        <v>11</v>
      </c>
      <c r="C18" s="141"/>
      <c r="D18" s="142"/>
      <c r="E18" s="143"/>
      <c r="F18" s="144"/>
      <c r="G18" s="144"/>
      <c r="H18" s="145"/>
    </row>
    <row r="19" spans="2:8" ht="31.5" customHeight="1">
      <c r="B19" s="140" t="s">
        <v>27</v>
      </c>
      <c r="C19" s="141"/>
      <c r="D19" s="142"/>
      <c r="E19" s="143"/>
      <c r="F19" s="144"/>
      <c r="G19" s="144"/>
      <c r="H19" s="145"/>
    </row>
    <row r="20" spans="2:8" ht="31.5" customHeight="1">
      <c r="B20" s="164" t="s">
        <v>197</v>
      </c>
      <c r="C20" s="150"/>
      <c r="D20" s="150"/>
      <c r="E20" s="150"/>
      <c r="F20" s="150"/>
      <c r="G20" s="150"/>
      <c r="H20" s="151"/>
    </row>
    <row r="21" spans="2:8" ht="31.5" customHeight="1">
      <c r="B21" s="152" t="s">
        <v>7</v>
      </c>
      <c r="C21" s="153"/>
      <c r="D21" s="154"/>
      <c r="E21" s="155"/>
      <c r="F21" s="155"/>
      <c r="G21" s="155"/>
      <c r="H21" s="156"/>
    </row>
    <row r="22" spans="2:8" ht="31.5" customHeight="1">
      <c r="B22" s="160" t="s">
        <v>198</v>
      </c>
      <c r="C22" s="161"/>
      <c r="D22" s="114"/>
      <c r="E22" s="159" t="s">
        <v>199</v>
      </c>
      <c r="F22" s="142"/>
      <c r="G22" s="162"/>
      <c r="H22" s="163"/>
    </row>
    <row r="23" spans="2:8" ht="31.5" customHeight="1">
      <c r="B23" s="140" t="s">
        <v>11</v>
      </c>
      <c r="C23" s="141"/>
      <c r="D23" s="142"/>
      <c r="E23" s="143"/>
      <c r="F23" s="144"/>
      <c r="G23" s="144"/>
      <c r="H23" s="145"/>
    </row>
    <row r="24" spans="2:8" ht="31.5" customHeight="1">
      <c r="B24" s="140" t="s">
        <v>27</v>
      </c>
      <c r="C24" s="141"/>
      <c r="D24" s="142"/>
      <c r="E24" s="154"/>
      <c r="F24" s="155"/>
      <c r="G24" s="155"/>
      <c r="H24" s="156"/>
    </row>
    <row r="25" spans="2:8" ht="4.5" customHeight="1">
      <c r="B25" s="117"/>
      <c r="C25" s="118"/>
      <c r="D25" s="118"/>
      <c r="E25" s="118"/>
      <c r="F25" s="118"/>
      <c r="G25" s="118"/>
      <c r="H25" s="119"/>
    </row>
    <row r="26" spans="2:8" ht="24.95" customHeight="1" outlineLevel="1">
      <c r="B26" s="146" t="s">
        <v>202</v>
      </c>
      <c r="C26" s="147"/>
      <c r="D26" s="147"/>
      <c r="E26" s="147"/>
      <c r="F26" s="147"/>
      <c r="G26" s="147"/>
      <c r="H26" s="148"/>
    </row>
    <row r="27" spans="2:8" ht="21.95" customHeight="1" outlineLevel="1">
      <c r="B27" s="160" t="s">
        <v>204</v>
      </c>
      <c r="C27" s="161"/>
      <c r="D27" s="114"/>
      <c r="E27" s="159" t="s">
        <v>203</v>
      </c>
      <c r="F27" s="142"/>
      <c r="G27" s="162"/>
      <c r="H27" s="163"/>
    </row>
    <row r="28" spans="2:8" ht="21.95" customHeight="1" outlineLevel="1">
      <c r="B28" s="152" t="s">
        <v>7</v>
      </c>
      <c r="C28" s="153"/>
      <c r="D28" s="154"/>
      <c r="E28" s="155"/>
      <c r="F28" s="155"/>
      <c r="G28" s="155"/>
      <c r="H28" s="156"/>
    </row>
    <row r="29" spans="2:8" ht="47.25" customHeight="1" outlineLevel="1">
      <c r="B29" s="140" t="s">
        <v>11</v>
      </c>
      <c r="C29" s="141"/>
      <c r="D29" s="142"/>
      <c r="E29" s="201">
        <f>E23</f>
        <v>0</v>
      </c>
      <c r="F29" s="202"/>
      <c r="G29" s="202"/>
      <c r="H29" s="203"/>
    </row>
    <row r="30" spans="2:8" ht="31.5" customHeight="1" outlineLevel="1">
      <c r="B30" s="140" t="s">
        <v>205</v>
      </c>
      <c r="C30" s="141"/>
      <c r="D30" s="142"/>
      <c r="E30" s="154"/>
      <c r="F30" s="155"/>
      <c r="G30" s="155"/>
      <c r="H30" s="156"/>
    </row>
    <row r="31" spans="2:8" ht="5.25" customHeight="1">
      <c r="B31" s="117"/>
      <c r="C31" s="118"/>
      <c r="D31" s="118"/>
      <c r="E31" s="118"/>
      <c r="F31" s="118"/>
      <c r="G31" s="118"/>
      <c r="H31" s="119"/>
    </row>
    <row r="32" spans="2:8" ht="24.75" customHeight="1" outlineLevel="1">
      <c r="B32" s="146" t="s">
        <v>201</v>
      </c>
      <c r="C32" s="147"/>
      <c r="D32" s="147"/>
      <c r="E32" s="147"/>
      <c r="F32" s="147"/>
      <c r="G32" s="147"/>
      <c r="H32" s="148"/>
    </row>
    <row r="33" spans="2:8" ht="21.95" customHeight="1" outlineLevel="1">
      <c r="B33" s="157" t="s">
        <v>7</v>
      </c>
      <c r="C33" s="158"/>
      <c r="D33" s="154"/>
      <c r="E33" s="155"/>
      <c r="F33" s="155"/>
      <c r="G33" s="155"/>
      <c r="H33" s="156"/>
    </row>
    <row r="34" spans="2:8" ht="21.95" customHeight="1" outlineLevel="1">
      <c r="B34" s="160" t="s">
        <v>198</v>
      </c>
      <c r="C34" s="161"/>
      <c r="D34" s="34"/>
      <c r="E34" s="159" t="s">
        <v>199</v>
      </c>
      <c r="F34" s="142"/>
      <c r="G34" s="143"/>
      <c r="H34" s="145"/>
    </row>
    <row r="35" spans="2:8" ht="45.75" customHeight="1" outlineLevel="1">
      <c r="B35" s="140" t="s">
        <v>11</v>
      </c>
      <c r="C35" s="141"/>
      <c r="D35" s="142"/>
      <c r="E35" s="143"/>
      <c r="F35" s="144"/>
      <c r="G35" s="144"/>
      <c r="H35" s="145"/>
    </row>
    <row r="36" spans="2:8" ht="30.75" customHeight="1" outlineLevel="1" thickBot="1">
      <c r="B36" s="206" t="s">
        <v>27</v>
      </c>
      <c r="C36" s="207"/>
      <c r="D36" s="208"/>
      <c r="E36" s="209"/>
      <c r="F36" s="210"/>
      <c r="G36" s="210"/>
      <c r="H36" s="211"/>
    </row>
    <row r="37" spans="2:8" ht="30" customHeight="1" thickBot="1">
      <c r="B37" s="7"/>
      <c r="C37" s="7"/>
      <c r="D37" s="7"/>
      <c r="E37" s="8"/>
      <c r="F37" s="8"/>
      <c r="G37" s="8"/>
      <c r="H37" s="8"/>
    </row>
    <row r="38" spans="2:8" ht="30" customHeight="1">
      <c r="B38" s="212" t="s">
        <v>32</v>
      </c>
      <c r="C38" s="213"/>
      <c r="D38" s="213"/>
      <c r="E38" s="213"/>
      <c r="F38" s="213"/>
      <c r="G38" s="213"/>
      <c r="H38" s="214"/>
    </row>
    <row r="39" spans="2:8" ht="25.5" customHeight="1">
      <c r="B39" s="215" t="s">
        <v>12</v>
      </c>
      <c r="C39" s="216"/>
      <c r="D39" s="154"/>
      <c r="E39" s="155"/>
      <c r="F39" s="155"/>
      <c r="G39" s="155"/>
      <c r="H39" s="156"/>
    </row>
    <row r="40" spans="2:8" ht="21.95" customHeight="1">
      <c r="B40" s="157" t="s">
        <v>123</v>
      </c>
      <c r="C40" s="158"/>
      <c r="D40" s="154"/>
      <c r="E40" s="155"/>
      <c r="F40" s="155"/>
      <c r="G40" s="155"/>
      <c r="H40" s="156"/>
    </row>
    <row r="41" spans="2:8" ht="21.95" customHeight="1">
      <c r="B41" s="140" t="s">
        <v>26</v>
      </c>
      <c r="C41" s="141"/>
      <c r="D41" s="142"/>
      <c r="E41" s="154"/>
      <c r="F41" s="155"/>
      <c r="G41" s="155"/>
      <c r="H41" s="156"/>
    </row>
    <row r="42" spans="2:8" ht="21.95" customHeight="1">
      <c r="B42" s="140" t="s">
        <v>13</v>
      </c>
      <c r="C42" s="141"/>
      <c r="D42" s="142"/>
      <c r="E42" s="155"/>
      <c r="F42" s="155"/>
      <c r="G42" s="155"/>
      <c r="H42" s="156"/>
    </row>
    <row r="43" spans="2:8" ht="21.95" customHeight="1">
      <c r="B43" s="140" t="s">
        <v>14</v>
      </c>
      <c r="C43" s="142"/>
      <c r="D43" s="154"/>
      <c r="E43" s="155"/>
      <c r="F43" s="158" t="s">
        <v>206</v>
      </c>
      <c r="G43" s="158"/>
      <c r="H43" s="104"/>
    </row>
    <row r="44" spans="2:8" ht="30.75" customHeight="1">
      <c r="B44" s="140" t="s">
        <v>17</v>
      </c>
      <c r="C44" s="142"/>
      <c r="D44" s="204"/>
      <c r="E44" s="205"/>
      <c r="F44" s="158" t="s">
        <v>16</v>
      </c>
      <c r="G44" s="158"/>
      <c r="H44" s="35"/>
    </row>
    <row r="45" spans="2:8" ht="21.95" customHeight="1" thickBot="1">
      <c r="B45" s="177" t="s">
        <v>15</v>
      </c>
      <c r="C45" s="178"/>
      <c r="D45" s="178"/>
      <c r="E45" s="179"/>
      <c r="F45" s="180"/>
      <c r="G45" s="180"/>
      <c r="H45" s="181"/>
    </row>
    <row r="46" spans="2:8" ht="32.25" customHeight="1" thickBot="1">
      <c r="B46" s="7"/>
      <c r="C46" s="7"/>
      <c r="D46" s="4"/>
      <c r="E46" s="4"/>
      <c r="F46" s="4"/>
      <c r="G46" s="4"/>
      <c r="H46" s="4"/>
    </row>
    <row r="47" spans="2:8" ht="30" customHeight="1">
      <c r="B47" s="121" t="s">
        <v>193</v>
      </c>
      <c r="C47" s="122"/>
      <c r="D47" s="122"/>
      <c r="E47" s="122"/>
      <c r="F47" s="122"/>
      <c r="G47" s="122"/>
      <c r="H47" s="123"/>
    </row>
    <row r="48" spans="2:8" ht="48.75" customHeight="1">
      <c r="B48" s="140" t="s">
        <v>18</v>
      </c>
      <c r="C48" s="142"/>
      <c r="D48" s="143"/>
      <c r="E48" s="144"/>
      <c r="F48" s="144"/>
      <c r="G48" s="144"/>
      <c r="H48" s="145"/>
    </row>
    <row r="49" spans="2:12" ht="157.5" customHeight="1">
      <c r="B49" s="184" t="s">
        <v>195</v>
      </c>
      <c r="C49" s="185"/>
      <c r="D49" s="186"/>
      <c r="E49" s="144"/>
      <c r="F49" s="144"/>
      <c r="G49" s="144"/>
      <c r="H49" s="145"/>
    </row>
    <row r="50" spans="2:12" ht="51" customHeight="1">
      <c r="B50" s="140" t="s">
        <v>19</v>
      </c>
      <c r="C50" s="141"/>
      <c r="D50" s="142"/>
      <c r="E50" s="143"/>
      <c r="F50" s="144"/>
      <c r="G50" s="144"/>
      <c r="H50" s="145"/>
    </row>
    <row r="51" spans="2:12" ht="21.95" customHeight="1">
      <c r="B51" s="140" t="s">
        <v>29</v>
      </c>
      <c r="C51" s="141"/>
      <c r="D51" s="142"/>
      <c r="E51" s="143"/>
      <c r="F51" s="144"/>
      <c r="G51" s="144"/>
      <c r="H51" s="145"/>
    </row>
    <row r="52" spans="2:12" ht="30" hidden="1" customHeight="1" outlineLevel="1">
      <c r="B52" s="140" t="s">
        <v>184</v>
      </c>
      <c r="C52" s="141"/>
      <c r="D52" s="142"/>
      <c r="E52" s="198"/>
      <c r="F52" s="199"/>
      <c r="G52" s="199"/>
      <c r="H52" s="200"/>
    </row>
    <row r="53" spans="2:12" ht="30" hidden="1" customHeight="1" outlineLevel="1">
      <c r="B53" s="140" t="s">
        <v>30</v>
      </c>
      <c r="C53" s="141"/>
      <c r="D53" s="142"/>
      <c r="E53" s="198"/>
      <c r="F53" s="199"/>
      <c r="G53" s="199"/>
      <c r="H53" s="200"/>
    </row>
    <row r="54" spans="2:12" ht="30" customHeight="1" collapsed="1">
      <c r="B54" s="140" t="s">
        <v>124</v>
      </c>
      <c r="C54" s="141"/>
      <c r="D54" s="142"/>
      <c r="E54" s="143"/>
      <c r="F54" s="144"/>
      <c r="G54" s="144"/>
      <c r="H54" s="145"/>
    </row>
    <row r="55" spans="2:12" ht="26.25" customHeight="1" thickBot="1">
      <c r="B55" s="187" t="s">
        <v>125</v>
      </c>
      <c r="C55" s="188"/>
      <c r="D55" s="189"/>
      <c r="E55" s="190"/>
      <c r="F55" s="191"/>
      <c r="G55" s="191"/>
      <c r="H55" s="192"/>
    </row>
    <row r="56" spans="2:12" ht="20.100000000000001" customHeight="1" thickTop="1">
      <c r="B56" s="231" t="s">
        <v>20</v>
      </c>
      <c r="C56" s="170" t="s">
        <v>126</v>
      </c>
      <c r="D56" s="171"/>
      <c r="E56" s="193"/>
      <c r="F56" s="194"/>
      <c r="G56" s="194"/>
      <c r="H56" s="195"/>
    </row>
    <row r="57" spans="2:12" ht="20.100000000000001" customHeight="1">
      <c r="B57" s="232"/>
      <c r="C57" s="172" t="s">
        <v>127</v>
      </c>
      <c r="D57" s="173"/>
      <c r="E57" s="143"/>
      <c r="F57" s="144"/>
      <c r="G57" s="144"/>
      <c r="H57" s="145"/>
    </row>
    <row r="58" spans="2:12" ht="30" customHeight="1">
      <c r="B58" s="232"/>
      <c r="C58" s="172" t="s">
        <v>21</v>
      </c>
      <c r="D58" s="173"/>
      <c r="E58" s="143"/>
      <c r="F58" s="144"/>
      <c r="G58" s="144"/>
      <c r="H58" s="145"/>
    </row>
    <row r="59" spans="2:12" ht="33.950000000000003" customHeight="1">
      <c r="B59" s="232"/>
      <c r="C59" s="113" t="s">
        <v>17</v>
      </c>
      <c r="D59" s="182"/>
      <c r="E59" s="183"/>
      <c r="F59" s="176" t="s">
        <v>16</v>
      </c>
      <c r="G59" s="176"/>
      <c r="H59" s="62"/>
      <c r="L59" s="14"/>
    </row>
    <row r="60" spans="2:12" ht="20.100000000000001" customHeight="1" thickBot="1">
      <c r="B60" s="233"/>
      <c r="C60" s="165" t="s">
        <v>15</v>
      </c>
      <c r="D60" s="166"/>
      <c r="E60" s="167"/>
      <c r="F60" s="168"/>
      <c r="G60" s="168"/>
      <c r="H60" s="169"/>
      <c r="L60" s="15"/>
    </row>
    <row r="61" spans="2:12" ht="20.100000000000001" hidden="1" customHeight="1" outlineLevel="1" thickTop="1">
      <c r="B61" s="231" t="s">
        <v>20</v>
      </c>
      <c r="C61" s="170" t="s">
        <v>126</v>
      </c>
      <c r="D61" s="171"/>
      <c r="E61" s="193"/>
      <c r="F61" s="194"/>
      <c r="G61" s="194"/>
      <c r="H61" s="195"/>
    </row>
    <row r="62" spans="2:12" ht="20.100000000000001" hidden="1" customHeight="1" outlineLevel="1">
      <c r="B62" s="232"/>
      <c r="C62" s="172" t="s">
        <v>123</v>
      </c>
      <c r="D62" s="173"/>
      <c r="E62" s="143"/>
      <c r="F62" s="144"/>
      <c r="G62" s="144"/>
      <c r="H62" s="145"/>
    </row>
    <row r="63" spans="2:12" ht="28.5" hidden="1" customHeight="1" outlineLevel="1">
      <c r="B63" s="232"/>
      <c r="C63" s="172" t="s">
        <v>21</v>
      </c>
      <c r="D63" s="173"/>
      <c r="E63" s="143"/>
      <c r="F63" s="144"/>
      <c r="G63" s="144"/>
      <c r="H63" s="145"/>
    </row>
    <row r="64" spans="2:12" ht="33.950000000000003" hidden="1" customHeight="1" outlineLevel="1">
      <c r="B64" s="232"/>
      <c r="C64" s="113" t="s">
        <v>17</v>
      </c>
      <c r="D64" s="182"/>
      <c r="E64" s="183"/>
      <c r="F64" s="176" t="s">
        <v>16</v>
      </c>
      <c r="G64" s="176"/>
      <c r="H64" s="62"/>
    </row>
    <row r="65" spans="2:8" ht="20.100000000000001" hidden="1" customHeight="1" outlineLevel="1" thickBot="1">
      <c r="B65" s="233"/>
      <c r="C65" s="165" t="s">
        <v>15</v>
      </c>
      <c r="D65" s="166"/>
      <c r="E65" s="167"/>
      <c r="F65" s="168"/>
      <c r="G65" s="168"/>
      <c r="H65" s="169"/>
    </row>
    <row r="66" spans="2:8" ht="20.100000000000001" hidden="1" customHeight="1" outlineLevel="1" thickTop="1">
      <c r="B66" s="231" t="s">
        <v>20</v>
      </c>
      <c r="C66" s="170" t="s">
        <v>126</v>
      </c>
      <c r="D66" s="171"/>
      <c r="E66" s="228"/>
      <c r="F66" s="229"/>
      <c r="G66" s="229"/>
      <c r="H66" s="230"/>
    </row>
    <row r="67" spans="2:8" ht="20.100000000000001" hidden="1" customHeight="1" outlineLevel="1">
      <c r="B67" s="232"/>
      <c r="C67" s="172" t="s">
        <v>127</v>
      </c>
      <c r="D67" s="173"/>
      <c r="E67" s="143"/>
      <c r="F67" s="144"/>
      <c r="G67" s="144"/>
      <c r="H67" s="145"/>
    </row>
    <row r="68" spans="2:8" ht="30.75" hidden="1" customHeight="1" outlineLevel="1">
      <c r="B68" s="232"/>
      <c r="C68" s="172" t="s">
        <v>21</v>
      </c>
      <c r="D68" s="173"/>
      <c r="E68" s="225"/>
      <c r="F68" s="226"/>
      <c r="G68" s="226"/>
      <c r="H68" s="227"/>
    </row>
    <row r="69" spans="2:8" ht="33.950000000000003" hidden="1" customHeight="1" outlineLevel="1">
      <c r="B69" s="232"/>
      <c r="C69" s="113" t="s">
        <v>17</v>
      </c>
      <c r="D69" s="174"/>
      <c r="E69" s="175"/>
      <c r="F69" s="176" t="s">
        <v>16</v>
      </c>
      <c r="G69" s="176"/>
      <c r="H69" s="30"/>
    </row>
    <row r="70" spans="2:8" ht="20.100000000000001" hidden="1" customHeight="1" outlineLevel="1" thickBot="1">
      <c r="B70" s="233"/>
      <c r="C70" s="165" t="s">
        <v>15</v>
      </c>
      <c r="D70" s="166"/>
      <c r="E70" s="234"/>
      <c r="F70" s="235"/>
      <c r="G70" s="235"/>
      <c r="H70" s="236"/>
    </row>
    <row r="71" spans="2:8" ht="30.95" customHeight="1" collapsed="1" thickTop="1">
      <c r="B71" s="217" t="s">
        <v>22</v>
      </c>
      <c r="C71" s="218"/>
      <c r="D71" s="101"/>
      <c r="E71" s="101"/>
      <c r="F71" s="221"/>
      <c r="G71" s="222"/>
      <c r="H71" s="63"/>
    </row>
    <row r="72" spans="2:8" ht="30.95" customHeight="1" thickBot="1">
      <c r="B72" s="219"/>
      <c r="C72" s="220"/>
      <c r="D72" s="102"/>
      <c r="E72" s="102"/>
      <c r="F72" s="223"/>
      <c r="G72" s="224"/>
      <c r="H72" s="64"/>
    </row>
    <row r="73" spans="2:8" ht="30.95" customHeight="1">
      <c r="B73" s="17"/>
      <c r="C73" s="17"/>
      <c r="D73" s="17"/>
      <c r="E73" s="17"/>
      <c r="F73" s="18"/>
      <c r="G73" s="18"/>
      <c r="H73" s="17"/>
    </row>
    <row r="74" spans="2:8" ht="16.5" customHeight="1">
      <c r="B74" s="120" t="str">
        <f>"Я, "&amp;D6&amp;","</f>
        <v>Я, ,</v>
      </c>
      <c r="C74" s="120"/>
      <c r="D74" s="120"/>
      <c r="E74" s="81"/>
      <c r="F74" s="81"/>
      <c r="G74" s="81"/>
    </row>
    <row r="75" spans="2:8" s="22" customFormat="1" ht="16.5" customHeight="1">
      <c r="B75" s="86" t="s">
        <v>185</v>
      </c>
      <c r="G75" s="20"/>
      <c r="H75" s="21"/>
    </row>
    <row r="76" spans="2:8" s="22" customFormat="1" ht="16.5" customHeight="1">
      <c r="B76" s="23"/>
      <c r="C76" s="23"/>
      <c r="D76" s="23"/>
      <c r="G76" s="25"/>
      <c r="H76" s="23"/>
    </row>
    <row r="77" spans="2:8" ht="19.5" customHeight="1">
      <c r="B77" s="23"/>
      <c r="C77" s="23"/>
      <c r="D77" s="23"/>
      <c r="E77" s="22"/>
      <c r="F77" s="24" t="s">
        <v>23</v>
      </c>
      <c r="G77" s="10"/>
      <c r="H77" s="11"/>
    </row>
    <row r="78" spans="2:8" ht="16.5" customHeight="1">
      <c r="B78" s="9"/>
      <c r="C78" s="9"/>
      <c r="D78" s="9"/>
      <c r="F78" s="13"/>
      <c r="G78" s="19"/>
      <c r="H78" s="9"/>
    </row>
    <row r="79" spans="2:8" ht="16.5" customHeight="1">
      <c r="B79" s="9"/>
      <c r="C79" s="9"/>
      <c r="D79" s="9"/>
      <c r="F79" s="13"/>
      <c r="G79" s="19"/>
      <c r="H79" s="9"/>
    </row>
    <row r="80" spans="2:8" s="12" customFormat="1" ht="20.100000000000001" customHeight="1">
      <c r="B80"/>
      <c r="C80"/>
      <c r="D80"/>
      <c r="E80"/>
      <c r="F80"/>
      <c r="G80"/>
      <c r="H80"/>
    </row>
  </sheetData>
  <mergeCells count="129">
    <mergeCell ref="B28:C28"/>
    <mergeCell ref="D28:H28"/>
    <mergeCell ref="B39:C39"/>
    <mergeCell ref="D39:H39"/>
    <mergeCell ref="D43:E43"/>
    <mergeCell ref="F43:G43"/>
    <mergeCell ref="B71:C72"/>
    <mergeCell ref="F71:G71"/>
    <mergeCell ref="F72:G72"/>
    <mergeCell ref="C57:D57"/>
    <mergeCell ref="E57:H57"/>
    <mergeCell ref="C62:D62"/>
    <mergeCell ref="E62:H62"/>
    <mergeCell ref="C67:D67"/>
    <mergeCell ref="E67:H67"/>
    <mergeCell ref="E61:H61"/>
    <mergeCell ref="E68:H68"/>
    <mergeCell ref="E66:H66"/>
    <mergeCell ref="B66:B70"/>
    <mergeCell ref="C70:D70"/>
    <mergeCell ref="E70:H70"/>
    <mergeCell ref="B56:B60"/>
    <mergeCell ref="B61:B65"/>
    <mergeCell ref="F7:H7"/>
    <mergeCell ref="B10:D10"/>
    <mergeCell ref="E10:H10"/>
    <mergeCell ref="E17:G17"/>
    <mergeCell ref="B42:D42"/>
    <mergeCell ref="B52:D52"/>
    <mergeCell ref="E52:H52"/>
    <mergeCell ref="B53:D53"/>
    <mergeCell ref="E53:H53"/>
    <mergeCell ref="B29:D29"/>
    <mergeCell ref="E29:H29"/>
    <mergeCell ref="B35:D35"/>
    <mergeCell ref="E35:H35"/>
    <mergeCell ref="D44:E44"/>
    <mergeCell ref="F44:G44"/>
    <mergeCell ref="B44:C44"/>
    <mergeCell ref="E41:H41"/>
    <mergeCell ref="E42:H42"/>
    <mergeCell ref="B36:D36"/>
    <mergeCell ref="E36:H36"/>
    <mergeCell ref="B38:H38"/>
    <mergeCell ref="B40:C40"/>
    <mergeCell ref="D40:H40"/>
    <mergeCell ref="B41:D41"/>
    <mergeCell ref="B55:D55"/>
    <mergeCell ref="C61:D61"/>
    <mergeCell ref="C63:D63"/>
    <mergeCell ref="D64:E64"/>
    <mergeCell ref="F64:G64"/>
    <mergeCell ref="E55:H55"/>
    <mergeCell ref="E58:H58"/>
    <mergeCell ref="E56:H56"/>
    <mergeCell ref="E63:H63"/>
    <mergeCell ref="C56:D56"/>
    <mergeCell ref="C65:D65"/>
    <mergeCell ref="E65:H65"/>
    <mergeCell ref="C66:D66"/>
    <mergeCell ref="C68:D68"/>
    <mergeCell ref="D69:E69"/>
    <mergeCell ref="F69:G69"/>
    <mergeCell ref="C60:D60"/>
    <mergeCell ref="E60:H60"/>
    <mergeCell ref="B45:D45"/>
    <mergeCell ref="D48:H48"/>
    <mergeCell ref="E45:H45"/>
    <mergeCell ref="B54:D54"/>
    <mergeCell ref="E54:H54"/>
    <mergeCell ref="C58:D58"/>
    <mergeCell ref="F59:G59"/>
    <mergeCell ref="D59:E59"/>
    <mergeCell ref="B50:D50"/>
    <mergeCell ref="B51:D51"/>
    <mergeCell ref="E50:H50"/>
    <mergeCell ref="E51:H51"/>
    <mergeCell ref="B47:H47"/>
    <mergeCell ref="B48:C48"/>
    <mergeCell ref="E49:H49"/>
    <mergeCell ref="B49:D49"/>
    <mergeCell ref="B17:C17"/>
    <mergeCell ref="G16:H16"/>
    <mergeCell ref="B32:H32"/>
    <mergeCell ref="B33:C33"/>
    <mergeCell ref="D33:H33"/>
    <mergeCell ref="B34:C34"/>
    <mergeCell ref="E34:F34"/>
    <mergeCell ref="B27:C27"/>
    <mergeCell ref="E27:F27"/>
    <mergeCell ref="B30:D30"/>
    <mergeCell ref="E30:H30"/>
    <mergeCell ref="G27:H27"/>
    <mergeCell ref="G34:H34"/>
    <mergeCell ref="B20:H20"/>
    <mergeCell ref="B21:C21"/>
    <mergeCell ref="D21:H21"/>
    <mergeCell ref="B22:C22"/>
    <mergeCell ref="E22:F22"/>
    <mergeCell ref="G22:H22"/>
    <mergeCell ref="B23:D23"/>
    <mergeCell ref="E23:H23"/>
    <mergeCell ref="B24:D24"/>
    <mergeCell ref="E24:H24"/>
    <mergeCell ref="B25:H25"/>
    <mergeCell ref="B31:H31"/>
    <mergeCell ref="B74:D74"/>
    <mergeCell ref="B5:H5"/>
    <mergeCell ref="G2:H2"/>
    <mergeCell ref="G3:H3"/>
    <mergeCell ref="C2:F2"/>
    <mergeCell ref="B9:H9"/>
    <mergeCell ref="B11:C11"/>
    <mergeCell ref="F11:H11"/>
    <mergeCell ref="B13:H13"/>
    <mergeCell ref="B6:C6"/>
    <mergeCell ref="D6:H6"/>
    <mergeCell ref="B7:C7"/>
    <mergeCell ref="B18:D18"/>
    <mergeCell ref="E18:H18"/>
    <mergeCell ref="B19:D19"/>
    <mergeCell ref="E19:H19"/>
    <mergeCell ref="B26:H26"/>
    <mergeCell ref="B14:H14"/>
    <mergeCell ref="B15:C15"/>
    <mergeCell ref="D15:H15"/>
    <mergeCell ref="B16:C16"/>
    <mergeCell ref="E16:F16"/>
    <mergeCell ref="B43:C43"/>
  </mergeCells>
  <dataValidations count="8">
    <dataValidation type="list" allowBlank="1" showInputMessage="1" showErrorMessage="1" sqref="E57:H57 E67 E62:H62 D40:H40">
      <formula1>организация</formula1>
    </dataValidation>
    <dataValidation type="list" allowBlank="1" showInputMessage="1" showErrorMessage="1" sqref="E50:H50 E52:H52 E23:H23 E35:H35">
      <formula1>шифр</formula1>
    </dataValidation>
    <dataValidation type="list" allowBlank="1" showInputMessage="1" showErrorMessage="1" sqref="E54:H54">
      <formula1>приоритет</formula1>
    </dataValidation>
    <dataValidation type="list" allowBlank="1" showInputMessage="1" showErrorMessage="1" sqref="E55:H55">
      <formula1>критич</formula1>
    </dataValidation>
    <dataValidation type="textLength" allowBlank="1" showInputMessage="1" showErrorMessage="1" sqref="E49:H49">
      <formula1>1</formula1>
      <formula2>1000</formula2>
    </dataValidation>
    <dataValidation type="list" allowBlank="1" showInputMessage="1" showErrorMessage="1" promptTitle="да-нет" sqref="H17">
      <formula1>данет</formula1>
    </dataValidation>
    <dataValidation type="list" allowBlank="1" showInputMessage="1" showErrorMessage="1" sqref="G2:H2">
      <formula1>учстепень</formula1>
    </dataValidation>
    <dataValidation type="list" allowBlank="1" showInputMessage="1" showErrorMessage="1" sqref="G3:H3">
      <formula1>диссовет</formula1>
    </dataValidation>
  </dataValidations>
  <pageMargins left="0.70866141732283472" right="0.31496062992125984" top="0.35433070866141736" bottom="0.35433070866141736" header="0.31496062992125984" footer="0.31496062992125984"/>
  <pageSetup paperSize="9" scale="80" orientation="portrait" r:id="rId1"/>
  <rowBreaks count="1" manualBreakCount="1">
    <brk id="4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70C0"/>
    <pageSetUpPr fitToPage="1"/>
  </sheetPr>
  <dimension ref="B1:G22"/>
  <sheetViews>
    <sheetView zoomScaleSheetLayoutView="100" workbookViewId="0">
      <selection activeCell="C5" sqref="C5:F5"/>
    </sheetView>
  </sheetViews>
  <sheetFormatPr defaultRowHeight="15"/>
  <cols>
    <col min="1" max="1" width="2.140625" customWidth="1"/>
    <col min="2" max="2" width="42.5703125" customWidth="1"/>
    <col min="3" max="3" width="12.28515625" customWidth="1"/>
    <col min="4" max="4" width="14.5703125" customWidth="1"/>
    <col min="5" max="5" width="19.140625" customWidth="1"/>
    <col min="6" max="6" width="25.28515625" customWidth="1"/>
    <col min="7" max="7" width="32" customWidth="1"/>
  </cols>
  <sheetData>
    <row r="1" spans="2:7" ht="8.25" customHeight="1"/>
    <row r="2" spans="2:7" ht="18" customHeight="1">
      <c r="B2" s="237" t="s">
        <v>156</v>
      </c>
      <c r="C2" s="237"/>
      <c r="D2" s="237"/>
      <c r="E2" s="237"/>
      <c r="F2" s="238"/>
      <c r="G2" s="99" t="str">
        <f>'анкета для соискателей'!G2:H2</f>
        <v>выбрать уч.степень</v>
      </c>
    </row>
    <row r="3" spans="2:7" ht="18" customHeight="1">
      <c r="B3" s="79"/>
      <c r="C3" s="79"/>
      <c r="D3" s="79"/>
      <c r="E3" s="79"/>
      <c r="F3" s="79"/>
      <c r="G3" s="100" t="str">
        <f>'анкета для соискателей'!G3:H3</f>
        <v>выбрать дис. совет</v>
      </c>
    </row>
    <row r="4" spans="2:7" ht="7.5" customHeight="1">
      <c r="B4" s="79"/>
      <c r="C4" s="79"/>
      <c r="D4" s="79"/>
      <c r="E4" s="79"/>
      <c r="F4" s="79"/>
      <c r="G4" s="79"/>
    </row>
    <row r="5" spans="2:7" ht="24" customHeight="1">
      <c r="B5" s="108" t="s">
        <v>25</v>
      </c>
      <c r="C5" s="243" t="str">
        <f>IF('анкета для соискателей'!D6=""," ",'анкета для соискателей'!D6)</f>
        <v xml:space="preserve"> </v>
      </c>
      <c r="D5" s="244"/>
      <c r="E5" s="244"/>
      <c r="F5" s="245"/>
      <c r="G5" s="84"/>
    </row>
    <row r="7" spans="2:7" ht="30" customHeight="1">
      <c r="B7" s="240" t="s">
        <v>157</v>
      </c>
      <c r="C7" s="241"/>
      <c r="D7" s="242"/>
    </row>
    <row r="8" spans="2:7" ht="24.95" customHeight="1">
      <c r="B8" s="159" t="s">
        <v>158</v>
      </c>
      <c r="C8" s="142"/>
      <c r="D8" s="89"/>
    </row>
    <row r="9" spans="2:7" ht="24.95" customHeight="1">
      <c r="B9" s="159" t="s">
        <v>159</v>
      </c>
      <c r="C9" s="142"/>
      <c r="D9" s="89"/>
    </row>
    <row r="10" spans="2:7" ht="24.95" customHeight="1">
      <c r="B10" s="159" t="s">
        <v>207</v>
      </c>
      <c r="C10" s="142"/>
      <c r="D10" s="89"/>
    </row>
    <row r="11" spans="2:7">
      <c r="B11" s="68"/>
      <c r="C11" s="68"/>
      <c r="D11" s="4"/>
      <c r="E11" s="69"/>
      <c r="F11" s="69"/>
      <c r="G11" s="69"/>
    </row>
    <row r="12" spans="2:7" ht="30">
      <c r="B12" s="109" t="s">
        <v>160</v>
      </c>
      <c r="C12" s="110" t="s">
        <v>190</v>
      </c>
      <c r="D12" s="109" t="s">
        <v>161</v>
      </c>
      <c r="E12" s="109" t="s">
        <v>162</v>
      </c>
      <c r="F12" s="109" t="s">
        <v>196</v>
      </c>
      <c r="G12" s="110" t="s">
        <v>163</v>
      </c>
    </row>
    <row r="13" spans="2:7" ht="68.099999999999994" customHeight="1">
      <c r="B13" s="90"/>
      <c r="C13" s="91"/>
      <c r="D13" s="91"/>
      <c r="E13" s="92"/>
      <c r="F13" s="93"/>
      <c r="G13" s="91"/>
    </row>
    <row r="14" spans="2:7" ht="68.099999999999994" customHeight="1">
      <c r="B14" s="94"/>
      <c r="C14" s="91"/>
      <c r="D14" s="89"/>
      <c r="E14" s="95"/>
      <c r="F14" s="93"/>
      <c r="G14" s="89"/>
    </row>
    <row r="15" spans="2:7" ht="68.099999999999994" customHeight="1">
      <c r="B15" s="94"/>
      <c r="C15" s="91"/>
      <c r="D15" s="89"/>
      <c r="E15" s="95"/>
      <c r="F15" s="96"/>
      <c r="G15" s="89"/>
    </row>
    <row r="16" spans="2:7" ht="68.099999999999994" customHeight="1">
      <c r="B16" s="94"/>
      <c r="C16" s="91"/>
      <c r="D16" s="89"/>
      <c r="E16" s="95"/>
      <c r="F16" s="96"/>
      <c r="G16" s="89"/>
    </row>
    <row r="17" spans="2:7" ht="68.099999999999994" customHeight="1">
      <c r="B17" s="94"/>
      <c r="C17" s="91"/>
      <c r="D17" s="89"/>
      <c r="E17" s="95"/>
      <c r="F17" s="96"/>
      <c r="G17" s="89"/>
    </row>
    <row r="18" spans="2:7">
      <c r="B18" s="70"/>
      <c r="C18" s="70"/>
      <c r="D18" s="71"/>
      <c r="E18" s="72"/>
      <c r="F18" s="73"/>
      <c r="G18" s="74"/>
    </row>
    <row r="19" spans="2:7" ht="15.75">
      <c r="B19" s="239" t="str">
        <f>"Я, "&amp;C5&amp;","</f>
        <v>Я,  ,</v>
      </c>
      <c r="C19" s="239"/>
      <c r="D19" s="88" t="s">
        <v>185</v>
      </c>
      <c r="E19" s="22"/>
      <c r="F19" s="22"/>
      <c r="G19" s="74"/>
    </row>
    <row r="20" spans="2:7" s="22" customFormat="1" ht="13.5" customHeight="1">
      <c r="D20" s="81"/>
    </row>
    <row r="21" spans="2:7" s="22" customFormat="1" ht="15.75">
      <c r="F21" s="87" t="s">
        <v>23</v>
      </c>
      <c r="G21" s="77"/>
    </row>
    <row r="22" spans="2:7">
      <c r="B22" s="75"/>
      <c r="C22" s="75"/>
      <c r="D22" s="75"/>
      <c r="E22" s="76"/>
    </row>
  </sheetData>
  <mergeCells count="7">
    <mergeCell ref="B2:F2"/>
    <mergeCell ref="B19:C19"/>
    <mergeCell ref="B7:D7"/>
    <mergeCell ref="B8:C8"/>
    <mergeCell ref="B9:C9"/>
    <mergeCell ref="B10:C10"/>
    <mergeCell ref="C5:F5"/>
  </mergeCells>
  <dataValidations count="1">
    <dataValidation type="list" allowBlank="1" showInputMessage="1" showErrorMessage="1" sqref="C13:C17">
      <formula1>типпубл</formula1>
    </dataValidation>
  </dataValidations>
  <printOptions horizontalCentered="1"/>
  <pageMargins left="0.31496062992125984" right="0.23622047244094491" top="0.47244094488188981" bottom="0.43307086614173229" header="0.31496062992125984" footer="0.31496062992125984"/>
  <pageSetup paperSize="9" scale="8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rgb="FF92D050"/>
  </sheetPr>
  <dimension ref="B1:L80"/>
  <sheetViews>
    <sheetView zoomScaleNormal="100" zoomScaleSheetLayoutView="110" workbookViewId="0"/>
  </sheetViews>
  <sheetFormatPr defaultRowHeight="15" outlineLevelRow="1"/>
  <cols>
    <col min="1" max="1" width="2.140625" customWidth="1"/>
    <col min="3" max="3" width="19.85546875" customWidth="1"/>
    <col min="4" max="4" width="23.7109375" customWidth="1"/>
    <col min="5" max="5" width="18.5703125" customWidth="1"/>
    <col min="6" max="6" width="13" customWidth="1"/>
    <col min="7" max="7" width="5.7109375" customWidth="1"/>
    <col min="8" max="8" width="21.5703125" customWidth="1"/>
    <col min="12" max="12" width="13.42578125" customWidth="1"/>
  </cols>
  <sheetData>
    <row r="1" spans="2:8" ht="10.5" customHeight="1"/>
    <row r="2" spans="2:8" ht="18" customHeight="1">
      <c r="C2" s="128" t="s">
        <v>0</v>
      </c>
      <c r="D2" s="128"/>
      <c r="E2" s="128"/>
      <c r="F2" s="129"/>
      <c r="G2" s="124" t="s">
        <v>166</v>
      </c>
      <c r="H2" s="125"/>
    </row>
    <row r="3" spans="2:8" ht="18" customHeight="1">
      <c r="B3" s="78"/>
      <c r="C3" s="78"/>
      <c r="D3" s="78"/>
      <c r="E3" s="78"/>
      <c r="F3" s="78"/>
      <c r="G3" s="126" t="s">
        <v>174</v>
      </c>
      <c r="H3" s="127"/>
    </row>
    <row r="4" spans="2:8" ht="10.5" customHeight="1" thickBot="1">
      <c r="B4" s="16"/>
      <c r="C4" s="16"/>
      <c r="D4" s="16"/>
      <c r="E4" s="16"/>
      <c r="F4" s="16"/>
      <c r="G4" s="16"/>
      <c r="H4" s="16"/>
    </row>
    <row r="5" spans="2:8" ht="30" customHeight="1">
      <c r="B5" s="121" t="s">
        <v>1</v>
      </c>
      <c r="C5" s="122"/>
      <c r="D5" s="122"/>
      <c r="E5" s="122"/>
      <c r="F5" s="122"/>
      <c r="G5" s="122"/>
      <c r="H5" s="123"/>
    </row>
    <row r="6" spans="2:8" ht="27" customHeight="1">
      <c r="B6" s="135" t="s">
        <v>25</v>
      </c>
      <c r="C6" s="136"/>
      <c r="D6" s="137" t="s">
        <v>208</v>
      </c>
      <c r="E6" s="138"/>
      <c r="F6" s="138"/>
      <c r="G6" s="138"/>
      <c r="H6" s="139"/>
    </row>
    <row r="7" spans="2:8" ht="21.95" customHeight="1" thickBot="1">
      <c r="B7" s="130" t="s">
        <v>24</v>
      </c>
      <c r="C7" s="131"/>
      <c r="D7" s="32">
        <v>23743</v>
      </c>
      <c r="E7" s="111" t="s">
        <v>2</v>
      </c>
      <c r="F7" s="196" t="s">
        <v>129</v>
      </c>
      <c r="G7" s="196"/>
      <c r="H7" s="197"/>
    </row>
    <row r="8" spans="2:8" ht="30" customHeight="1" thickBot="1">
      <c r="B8" s="1"/>
      <c r="C8" s="1"/>
      <c r="D8" s="2"/>
      <c r="E8" s="3"/>
      <c r="F8" s="4"/>
      <c r="G8" s="4"/>
      <c r="H8" s="4"/>
    </row>
    <row r="9" spans="2:8" ht="30" customHeight="1">
      <c r="B9" s="121" t="s">
        <v>3</v>
      </c>
      <c r="C9" s="122"/>
      <c r="D9" s="122"/>
      <c r="E9" s="122"/>
      <c r="F9" s="122"/>
      <c r="G9" s="122"/>
      <c r="H9" s="123"/>
    </row>
    <row r="10" spans="2:8" ht="21.95" customHeight="1">
      <c r="B10" s="140" t="s">
        <v>28</v>
      </c>
      <c r="C10" s="141"/>
      <c r="D10" s="142"/>
      <c r="E10" s="202" t="s">
        <v>131</v>
      </c>
      <c r="F10" s="202"/>
      <c r="G10" s="202"/>
      <c r="H10" s="203"/>
    </row>
    <row r="11" spans="2:8" ht="21.95" customHeight="1" thickBot="1">
      <c r="B11" s="130" t="s">
        <v>4</v>
      </c>
      <c r="C11" s="131"/>
      <c r="D11" s="107" t="s">
        <v>209</v>
      </c>
      <c r="E11" s="112" t="s">
        <v>5</v>
      </c>
      <c r="F11" s="246" t="s">
        <v>210</v>
      </c>
      <c r="G11" s="247"/>
      <c r="H11" s="248"/>
    </row>
    <row r="12" spans="2:8" ht="30" customHeight="1" thickBot="1">
      <c r="B12" s="1"/>
      <c r="C12" s="1"/>
      <c r="D12" s="4"/>
      <c r="E12" s="5"/>
      <c r="F12" s="6"/>
      <c r="G12" s="6"/>
      <c r="H12" s="4"/>
    </row>
    <row r="13" spans="2:8" ht="30" customHeight="1">
      <c r="B13" s="121" t="s">
        <v>6</v>
      </c>
      <c r="C13" s="122"/>
      <c r="D13" s="122"/>
      <c r="E13" s="122"/>
      <c r="F13" s="122"/>
      <c r="G13" s="122"/>
      <c r="H13" s="123"/>
    </row>
    <row r="14" spans="2:8" ht="24.95" customHeight="1">
      <c r="B14" s="149" t="s">
        <v>200</v>
      </c>
      <c r="C14" s="150"/>
      <c r="D14" s="150"/>
      <c r="E14" s="150"/>
      <c r="F14" s="150"/>
      <c r="G14" s="150"/>
      <c r="H14" s="151"/>
    </row>
    <row r="15" spans="2:8" ht="34.5" customHeight="1">
      <c r="B15" s="152" t="s">
        <v>7</v>
      </c>
      <c r="C15" s="153"/>
      <c r="D15" s="154" t="s">
        <v>212</v>
      </c>
      <c r="E15" s="155"/>
      <c r="F15" s="155"/>
      <c r="G15" s="155"/>
      <c r="H15" s="156"/>
    </row>
    <row r="16" spans="2:8" ht="21.95" customHeight="1">
      <c r="B16" s="157" t="s">
        <v>8</v>
      </c>
      <c r="C16" s="158"/>
      <c r="D16" s="105">
        <v>1985</v>
      </c>
      <c r="E16" s="159" t="s">
        <v>9</v>
      </c>
      <c r="F16" s="142"/>
      <c r="G16" s="143">
        <v>1990</v>
      </c>
      <c r="H16" s="145"/>
    </row>
    <row r="17" spans="2:8" ht="21.95" customHeight="1">
      <c r="B17" s="160" t="s">
        <v>10</v>
      </c>
      <c r="C17" s="161"/>
      <c r="D17" s="105" t="s">
        <v>211</v>
      </c>
      <c r="E17" s="159" t="s">
        <v>31</v>
      </c>
      <c r="F17" s="141"/>
      <c r="G17" s="142"/>
      <c r="H17" s="104" t="s">
        <v>33</v>
      </c>
    </row>
    <row r="18" spans="2:8" ht="45.75" customHeight="1">
      <c r="B18" s="140" t="s">
        <v>11</v>
      </c>
      <c r="C18" s="141"/>
      <c r="D18" s="142"/>
      <c r="E18" s="143" t="s">
        <v>213</v>
      </c>
      <c r="F18" s="144"/>
      <c r="G18" s="144"/>
      <c r="H18" s="145"/>
    </row>
    <row r="19" spans="2:8" ht="31.5" customHeight="1">
      <c r="B19" s="140" t="s">
        <v>27</v>
      </c>
      <c r="C19" s="141"/>
      <c r="D19" s="142"/>
      <c r="E19" s="143" t="s">
        <v>136</v>
      </c>
      <c r="F19" s="144"/>
      <c r="G19" s="144"/>
      <c r="H19" s="145"/>
    </row>
    <row r="20" spans="2:8" ht="31.5" customHeight="1">
      <c r="B20" s="164" t="s">
        <v>197</v>
      </c>
      <c r="C20" s="150"/>
      <c r="D20" s="150"/>
      <c r="E20" s="150"/>
      <c r="F20" s="150"/>
      <c r="G20" s="150"/>
      <c r="H20" s="151"/>
    </row>
    <row r="21" spans="2:8" ht="31.5" customHeight="1">
      <c r="B21" s="152" t="s">
        <v>7</v>
      </c>
      <c r="C21" s="153"/>
      <c r="D21" s="154" t="s">
        <v>214</v>
      </c>
      <c r="E21" s="155"/>
      <c r="F21" s="155"/>
      <c r="G21" s="155"/>
      <c r="H21" s="156"/>
    </row>
    <row r="22" spans="2:8" ht="31.5" customHeight="1">
      <c r="B22" s="160" t="s">
        <v>198</v>
      </c>
      <c r="C22" s="161"/>
      <c r="D22" s="114">
        <v>33482</v>
      </c>
      <c r="E22" s="159" t="s">
        <v>199</v>
      </c>
      <c r="F22" s="142"/>
      <c r="G22" s="249">
        <v>34150</v>
      </c>
      <c r="H22" s="163"/>
    </row>
    <row r="23" spans="2:8" ht="31.5" customHeight="1">
      <c r="B23" s="140" t="s">
        <v>11</v>
      </c>
      <c r="C23" s="141"/>
      <c r="D23" s="142"/>
      <c r="E23" s="143" t="s">
        <v>215</v>
      </c>
      <c r="F23" s="144"/>
      <c r="G23" s="144"/>
      <c r="H23" s="145"/>
    </row>
    <row r="24" spans="2:8" ht="31.5" customHeight="1">
      <c r="B24" s="140" t="s">
        <v>27</v>
      </c>
      <c r="C24" s="141"/>
      <c r="D24" s="142"/>
      <c r="E24" s="154" t="s">
        <v>136</v>
      </c>
      <c r="F24" s="155"/>
      <c r="G24" s="155"/>
      <c r="H24" s="156"/>
    </row>
    <row r="25" spans="2:8" ht="4.5" customHeight="1">
      <c r="B25" s="117"/>
      <c r="C25" s="118"/>
      <c r="D25" s="118"/>
      <c r="E25" s="118"/>
      <c r="F25" s="118"/>
      <c r="G25" s="118"/>
      <c r="H25" s="119"/>
    </row>
    <row r="26" spans="2:8" ht="24.95" customHeight="1" outlineLevel="1">
      <c r="B26" s="146" t="s">
        <v>202</v>
      </c>
      <c r="C26" s="147"/>
      <c r="D26" s="147"/>
      <c r="E26" s="147"/>
      <c r="F26" s="147"/>
      <c r="G26" s="147"/>
      <c r="H26" s="148"/>
    </row>
    <row r="27" spans="2:8" ht="21.95" customHeight="1" outlineLevel="1">
      <c r="B27" s="160" t="s">
        <v>204</v>
      </c>
      <c r="C27" s="161"/>
      <c r="D27" s="114" t="s">
        <v>174</v>
      </c>
      <c r="E27" s="159" t="s">
        <v>203</v>
      </c>
      <c r="F27" s="142"/>
      <c r="G27" s="249">
        <v>34213</v>
      </c>
      <c r="H27" s="163"/>
    </row>
    <row r="28" spans="2:8" ht="35.25" customHeight="1" outlineLevel="1">
      <c r="B28" s="152" t="s">
        <v>7</v>
      </c>
      <c r="C28" s="153"/>
      <c r="D28" s="154" t="s">
        <v>218</v>
      </c>
      <c r="E28" s="155"/>
      <c r="F28" s="155"/>
      <c r="G28" s="155"/>
      <c r="H28" s="156"/>
    </row>
    <row r="29" spans="2:8" ht="47.25" customHeight="1" outlineLevel="1">
      <c r="B29" s="140" t="s">
        <v>11</v>
      </c>
      <c r="C29" s="141"/>
      <c r="D29" s="142"/>
      <c r="E29" s="201" t="str">
        <f>E23</f>
        <v>Строительные материалы и изделия</v>
      </c>
      <c r="F29" s="202"/>
      <c r="G29" s="202"/>
      <c r="H29" s="203"/>
    </row>
    <row r="30" spans="2:8" ht="31.5" customHeight="1" outlineLevel="1">
      <c r="B30" s="140" t="s">
        <v>205</v>
      </c>
      <c r="C30" s="141"/>
      <c r="D30" s="142"/>
      <c r="E30" s="154" t="s">
        <v>216</v>
      </c>
      <c r="F30" s="155"/>
      <c r="G30" s="155"/>
      <c r="H30" s="156"/>
    </row>
    <row r="31" spans="2:8" ht="5.25" customHeight="1">
      <c r="B31" s="117"/>
      <c r="C31" s="118"/>
      <c r="D31" s="118"/>
      <c r="E31" s="118"/>
      <c r="F31" s="118"/>
      <c r="G31" s="118"/>
      <c r="H31" s="119"/>
    </row>
    <row r="32" spans="2:8" ht="24.75" customHeight="1" outlineLevel="1">
      <c r="B32" s="146" t="s">
        <v>201</v>
      </c>
      <c r="C32" s="147"/>
      <c r="D32" s="147"/>
      <c r="E32" s="147"/>
      <c r="F32" s="147"/>
      <c r="G32" s="147"/>
      <c r="H32" s="148"/>
    </row>
    <row r="33" spans="2:8" ht="48" customHeight="1" outlineLevel="1">
      <c r="B33" s="157" t="s">
        <v>7</v>
      </c>
      <c r="C33" s="158"/>
      <c r="D33" s="154" t="s">
        <v>217</v>
      </c>
      <c r="E33" s="155"/>
      <c r="F33" s="155"/>
      <c r="G33" s="155"/>
      <c r="H33" s="156"/>
    </row>
    <row r="34" spans="2:8" ht="21.95" customHeight="1" outlineLevel="1">
      <c r="B34" s="160" t="s">
        <v>198</v>
      </c>
      <c r="C34" s="161"/>
      <c r="D34" s="115">
        <v>41153</v>
      </c>
      <c r="E34" s="159" t="s">
        <v>199</v>
      </c>
      <c r="F34" s="142"/>
      <c r="G34" s="250">
        <v>41883</v>
      </c>
      <c r="H34" s="145"/>
    </row>
    <row r="35" spans="2:8" ht="45.75" customHeight="1" outlineLevel="1">
      <c r="B35" s="140" t="s">
        <v>11</v>
      </c>
      <c r="C35" s="141"/>
      <c r="D35" s="142"/>
      <c r="E35" s="201" t="str">
        <f>E29</f>
        <v>Строительные материалы и изделия</v>
      </c>
      <c r="F35" s="202"/>
      <c r="G35" s="202"/>
      <c r="H35" s="203"/>
    </row>
    <row r="36" spans="2:8" ht="30.75" customHeight="1" outlineLevel="1" thickBot="1">
      <c r="B36" s="206" t="s">
        <v>27</v>
      </c>
      <c r="C36" s="207"/>
      <c r="D36" s="208"/>
      <c r="E36" s="209" t="s">
        <v>136</v>
      </c>
      <c r="F36" s="210"/>
      <c r="G36" s="210"/>
      <c r="H36" s="211"/>
    </row>
    <row r="37" spans="2:8" ht="30" customHeight="1" thickBot="1">
      <c r="B37" s="7"/>
      <c r="C37" s="7"/>
      <c r="D37" s="7"/>
      <c r="E37" s="8"/>
      <c r="F37" s="8"/>
      <c r="G37" s="8"/>
      <c r="H37" s="8"/>
    </row>
    <row r="38" spans="2:8" ht="30" customHeight="1">
      <c r="B38" s="212" t="s">
        <v>32</v>
      </c>
      <c r="C38" s="213"/>
      <c r="D38" s="213"/>
      <c r="E38" s="213"/>
      <c r="F38" s="213"/>
      <c r="G38" s="213"/>
      <c r="H38" s="214"/>
    </row>
    <row r="39" spans="2:8" ht="48" customHeight="1">
      <c r="B39" s="215" t="s">
        <v>12</v>
      </c>
      <c r="C39" s="216"/>
      <c r="D39" s="154" t="s">
        <v>219</v>
      </c>
      <c r="E39" s="155"/>
      <c r="F39" s="155"/>
      <c r="G39" s="155"/>
      <c r="H39" s="156"/>
    </row>
    <row r="40" spans="2:8" ht="21.95" customHeight="1">
      <c r="B40" s="157" t="s">
        <v>123</v>
      </c>
      <c r="C40" s="158"/>
      <c r="D40" s="154" t="s">
        <v>46</v>
      </c>
      <c r="E40" s="155"/>
      <c r="F40" s="155"/>
      <c r="G40" s="155"/>
      <c r="H40" s="156"/>
    </row>
    <row r="41" spans="2:8" ht="21.95" customHeight="1">
      <c r="B41" s="140" t="s">
        <v>26</v>
      </c>
      <c r="C41" s="141"/>
      <c r="D41" s="142"/>
      <c r="E41" s="154" t="s">
        <v>220</v>
      </c>
      <c r="F41" s="155"/>
      <c r="G41" s="155"/>
      <c r="H41" s="156"/>
    </row>
    <row r="42" spans="2:8" ht="21.95" customHeight="1">
      <c r="B42" s="140" t="s">
        <v>13</v>
      </c>
      <c r="C42" s="141"/>
      <c r="D42" s="142"/>
      <c r="E42" s="155" t="s">
        <v>221</v>
      </c>
      <c r="F42" s="155"/>
      <c r="G42" s="155"/>
      <c r="H42" s="156"/>
    </row>
    <row r="43" spans="2:8" ht="21.95" customHeight="1">
      <c r="B43" s="140" t="s">
        <v>14</v>
      </c>
      <c r="C43" s="142"/>
      <c r="D43" s="154" t="s">
        <v>222</v>
      </c>
      <c r="E43" s="155"/>
      <c r="F43" s="158" t="s">
        <v>206</v>
      </c>
      <c r="G43" s="158"/>
      <c r="H43" s="104" t="s">
        <v>223</v>
      </c>
    </row>
    <row r="44" spans="2:8" ht="30.75" customHeight="1">
      <c r="B44" s="140" t="s">
        <v>17</v>
      </c>
      <c r="C44" s="142"/>
      <c r="D44" s="204" t="s">
        <v>224</v>
      </c>
      <c r="E44" s="205"/>
      <c r="F44" s="158" t="s">
        <v>16</v>
      </c>
      <c r="G44" s="158"/>
      <c r="H44" s="104" t="s">
        <v>225</v>
      </c>
    </row>
    <row r="45" spans="2:8" ht="21.95" customHeight="1" thickBot="1">
      <c r="B45" s="177" t="s">
        <v>15</v>
      </c>
      <c r="C45" s="178"/>
      <c r="D45" s="178"/>
      <c r="E45" s="179" t="s">
        <v>226</v>
      </c>
      <c r="F45" s="180"/>
      <c r="G45" s="180"/>
      <c r="H45" s="181"/>
    </row>
    <row r="46" spans="2:8" ht="32.25" customHeight="1" thickBot="1">
      <c r="B46" s="7"/>
      <c r="C46" s="7"/>
      <c r="D46" s="4"/>
      <c r="E46" s="4"/>
      <c r="F46" s="4"/>
      <c r="G46" s="4"/>
      <c r="H46" s="4"/>
    </row>
    <row r="47" spans="2:8" ht="30" customHeight="1">
      <c r="B47" s="121" t="s">
        <v>193</v>
      </c>
      <c r="C47" s="122"/>
      <c r="D47" s="122"/>
      <c r="E47" s="122"/>
      <c r="F47" s="122"/>
      <c r="G47" s="122"/>
      <c r="H47" s="123"/>
    </row>
    <row r="48" spans="2:8" ht="48.75" customHeight="1">
      <c r="B48" s="140" t="s">
        <v>18</v>
      </c>
      <c r="C48" s="142"/>
      <c r="D48" s="143" t="s">
        <v>227</v>
      </c>
      <c r="E48" s="144"/>
      <c r="F48" s="144"/>
      <c r="G48" s="144"/>
      <c r="H48" s="145"/>
    </row>
    <row r="49" spans="2:12" ht="157.5" customHeight="1">
      <c r="B49" s="184" t="s">
        <v>195</v>
      </c>
      <c r="C49" s="185"/>
      <c r="D49" s="186"/>
      <c r="E49" s="144" t="s">
        <v>241</v>
      </c>
      <c r="F49" s="144"/>
      <c r="G49" s="144"/>
      <c r="H49" s="145"/>
    </row>
    <row r="50" spans="2:12" ht="51" customHeight="1">
      <c r="B50" s="140" t="s">
        <v>19</v>
      </c>
      <c r="C50" s="141"/>
      <c r="D50" s="142"/>
      <c r="E50" s="143" t="s">
        <v>106</v>
      </c>
      <c r="F50" s="144"/>
      <c r="G50" s="144"/>
      <c r="H50" s="145"/>
    </row>
    <row r="51" spans="2:12" ht="21.95" customHeight="1">
      <c r="B51" s="140" t="s">
        <v>29</v>
      </c>
      <c r="C51" s="141"/>
      <c r="D51" s="142"/>
      <c r="E51" s="143"/>
      <c r="F51" s="144"/>
      <c r="G51" s="144"/>
      <c r="H51" s="145"/>
    </row>
    <row r="52" spans="2:12" ht="30" hidden="1" customHeight="1" outlineLevel="1">
      <c r="B52" s="140" t="s">
        <v>184</v>
      </c>
      <c r="C52" s="141"/>
      <c r="D52" s="142"/>
      <c r="E52" s="198"/>
      <c r="F52" s="199"/>
      <c r="G52" s="199"/>
      <c r="H52" s="200"/>
    </row>
    <row r="53" spans="2:12" ht="30" hidden="1" customHeight="1" outlineLevel="1">
      <c r="B53" s="140" t="s">
        <v>30</v>
      </c>
      <c r="C53" s="141"/>
      <c r="D53" s="142"/>
      <c r="E53" s="198"/>
      <c r="F53" s="199"/>
      <c r="G53" s="199"/>
      <c r="H53" s="200"/>
    </row>
    <row r="54" spans="2:12" ht="30" customHeight="1" collapsed="1">
      <c r="B54" s="140" t="s">
        <v>124</v>
      </c>
      <c r="C54" s="141"/>
      <c r="D54" s="142"/>
      <c r="E54" s="143" t="s">
        <v>42</v>
      </c>
      <c r="F54" s="144"/>
      <c r="G54" s="144"/>
      <c r="H54" s="145"/>
    </row>
    <row r="55" spans="2:12" ht="26.25" customHeight="1" thickBot="1">
      <c r="B55" s="187" t="s">
        <v>125</v>
      </c>
      <c r="C55" s="188"/>
      <c r="D55" s="189"/>
      <c r="E55" s="190" t="s">
        <v>67</v>
      </c>
      <c r="F55" s="191"/>
      <c r="G55" s="191"/>
      <c r="H55" s="192"/>
    </row>
    <row r="56" spans="2:12" ht="20.100000000000001" customHeight="1" thickTop="1">
      <c r="B56" s="231" t="s">
        <v>20</v>
      </c>
      <c r="C56" s="170" t="s">
        <v>126</v>
      </c>
      <c r="D56" s="171"/>
      <c r="E56" s="193" t="s">
        <v>228</v>
      </c>
      <c r="F56" s="194"/>
      <c r="G56" s="194"/>
      <c r="H56" s="195"/>
    </row>
    <row r="57" spans="2:12" ht="20.100000000000001" customHeight="1">
      <c r="B57" s="232"/>
      <c r="C57" s="172" t="s">
        <v>127</v>
      </c>
      <c r="D57" s="173"/>
      <c r="E57" s="143" t="s">
        <v>47</v>
      </c>
      <c r="F57" s="144"/>
      <c r="G57" s="144"/>
      <c r="H57" s="145"/>
    </row>
    <row r="58" spans="2:12" ht="30" customHeight="1">
      <c r="B58" s="232"/>
      <c r="C58" s="172" t="s">
        <v>21</v>
      </c>
      <c r="D58" s="173"/>
      <c r="E58" s="143" t="s">
        <v>229</v>
      </c>
      <c r="F58" s="144"/>
      <c r="G58" s="144"/>
      <c r="H58" s="145"/>
    </row>
    <row r="59" spans="2:12" ht="33.950000000000003" customHeight="1">
      <c r="B59" s="232"/>
      <c r="C59" s="113" t="s">
        <v>17</v>
      </c>
      <c r="D59" s="182" t="s">
        <v>230</v>
      </c>
      <c r="E59" s="183"/>
      <c r="F59" s="176" t="s">
        <v>16</v>
      </c>
      <c r="G59" s="176"/>
      <c r="H59" s="62" t="s">
        <v>231</v>
      </c>
      <c r="L59" s="14"/>
    </row>
    <row r="60" spans="2:12" ht="20.100000000000001" customHeight="1" thickBot="1">
      <c r="B60" s="233"/>
      <c r="C60" s="165" t="s">
        <v>15</v>
      </c>
      <c r="D60" s="166"/>
      <c r="E60" s="167" t="s">
        <v>232</v>
      </c>
      <c r="F60" s="168"/>
      <c r="G60" s="168"/>
      <c r="H60" s="169"/>
      <c r="L60" s="15"/>
    </row>
    <row r="61" spans="2:12" ht="20.100000000000001" hidden="1" customHeight="1" outlineLevel="1" thickTop="1">
      <c r="B61" s="231" t="s">
        <v>20</v>
      </c>
      <c r="C61" s="170" t="s">
        <v>126</v>
      </c>
      <c r="D61" s="171"/>
      <c r="E61" s="193"/>
      <c r="F61" s="194"/>
      <c r="G61" s="194"/>
      <c r="H61" s="195"/>
    </row>
    <row r="62" spans="2:12" ht="20.100000000000001" hidden="1" customHeight="1" outlineLevel="1">
      <c r="B62" s="232"/>
      <c r="C62" s="172" t="s">
        <v>123</v>
      </c>
      <c r="D62" s="173"/>
      <c r="E62" s="143"/>
      <c r="F62" s="144"/>
      <c r="G62" s="144"/>
      <c r="H62" s="145"/>
    </row>
    <row r="63" spans="2:12" ht="28.5" hidden="1" customHeight="1" outlineLevel="1">
      <c r="B63" s="232"/>
      <c r="C63" s="172" t="s">
        <v>21</v>
      </c>
      <c r="D63" s="173"/>
      <c r="E63" s="143"/>
      <c r="F63" s="144"/>
      <c r="G63" s="144"/>
      <c r="H63" s="145"/>
    </row>
    <row r="64" spans="2:12" ht="33.950000000000003" hidden="1" customHeight="1" outlineLevel="1">
      <c r="B64" s="232"/>
      <c r="C64" s="113" t="s">
        <v>17</v>
      </c>
      <c r="D64" s="182"/>
      <c r="E64" s="183"/>
      <c r="F64" s="176" t="s">
        <v>16</v>
      </c>
      <c r="G64" s="176"/>
      <c r="H64" s="62"/>
    </row>
    <row r="65" spans="2:8" ht="20.100000000000001" hidden="1" customHeight="1" outlineLevel="1" thickBot="1">
      <c r="B65" s="233"/>
      <c r="C65" s="165" t="s">
        <v>15</v>
      </c>
      <c r="D65" s="166"/>
      <c r="E65" s="167"/>
      <c r="F65" s="168"/>
      <c r="G65" s="168"/>
      <c r="H65" s="169"/>
    </row>
    <row r="66" spans="2:8" ht="20.100000000000001" hidden="1" customHeight="1" outlineLevel="1" thickTop="1">
      <c r="B66" s="231" t="s">
        <v>20</v>
      </c>
      <c r="C66" s="170" t="s">
        <v>126</v>
      </c>
      <c r="D66" s="171"/>
      <c r="E66" s="228"/>
      <c r="F66" s="229"/>
      <c r="G66" s="229"/>
      <c r="H66" s="230"/>
    </row>
    <row r="67" spans="2:8" ht="20.100000000000001" hidden="1" customHeight="1" outlineLevel="1">
      <c r="B67" s="232"/>
      <c r="C67" s="172" t="s">
        <v>127</v>
      </c>
      <c r="D67" s="173"/>
      <c r="E67" s="143"/>
      <c r="F67" s="144"/>
      <c r="G67" s="144"/>
      <c r="H67" s="145"/>
    </row>
    <row r="68" spans="2:8" ht="30.75" hidden="1" customHeight="1" outlineLevel="1">
      <c r="B68" s="232"/>
      <c r="C68" s="172" t="s">
        <v>21</v>
      </c>
      <c r="D68" s="173"/>
      <c r="E68" s="225"/>
      <c r="F68" s="226"/>
      <c r="G68" s="226"/>
      <c r="H68" s="227"/>
    </row>
    <row r="69" spans="2:8" ht="33.950000000000003" hidden="1" customHeight="1" outlineLevel="1">
      <c r="B69" s="232"/>
      <c r="C69" s="113" t="s">
        <v>17</v>
      </c>
      <c r="D69" s="174"/>
      <c r="E69" s="175"/>
      <c r="F69" s="176" t="s">
        <v>16</v>
      </c>
      <c r="G69" s="176"/>
      <c r="H69" s="30"/>
    </row>
    <row r="70" spans="2:8" ht="20.100000000000001" hidden="1" customHeight="1" outlineLevel="1" thickBot="1">
      <c r="B70" s="233"/>
      <c r="C70" s="165" t="s">
        <v>15</v>
      </c>
      <c r="D70" s="166"/>
      <c r="E70" s="234"/>
      <c r="F70" s="235"/>
      <c r="G70" s="235"/>
      <c r="H70" s="236"/>
    </row>
    <row r="71" spans="2:8" ht="30.95" customHeight="1" collapsed="1" thickTop="1">
      <c r="B71" s="217" t="s">
        <v>22</v>
      </c>
      <c r="C71" s="218"/>
      <c r="D71" s="105" t="s">
        <v>233</v>
      </c>
      <c r="E71" s="105" t="s">
        <v>234</v>
      </c>
      <c r="F71" s="221" t="s">
        <v>235</v>
      </c>
      <c r="G71" s="222"/>
      <c r="H71" s="63" t="s">
        <v>236</v>
      </c>
    </row>
    <row r="72" spans="2:8" ht="30.95" customHeight="1" thickBot="1">
      <c r="B72" s="219"/>
      <c r="C72" s="220"/>
      <c r="D72" s="103" t="s">
        <v>237</v>
      </c>
      <c r="E72" s="103" t="s">
        <v>238</v>
      </c>
      <c r="F72" s="223" t="s">
        <v>239</v>
      </c>
      <c r="G72" s="224"/>
      <c r="H72" s="64" t="s">
        <v>240</v>
      </c>
    </row>
    <row r="73" spans="2:8" ht="30.95" customHeight="1">
      <c r="B73" s="17"/>
      <c r="C73" s="17"/>
      <c r="D73" s="17"/>
      <c r="E73" s="17"/>
      <c r="F73" s="18"/>
      <c r="G73" s="18"/>
      <c r="H73" s="17"/>
    </row>
    <row r="74" spans="2:8" ht="16.5" customHeight="1">
      <c r="B74" s="120" t="str">
        <f>"Я, "&amp;D6&amp;","</f>
        <v>Я, Иванов Иван Иванович,</v>
      </c>
      <c r="C74" s="120"/>
      <c r="D74" s="120"/>
      <c r="E74" s="81"/>
      <c r="F74" s="81"/>
      <c r="G74" s="81"/>
    </row>
    <row r="75" spans="2:8" s="22" customFormat="1" ht="16.5" customHeight="1">
      <c r="B75" s="86" t="s">
        <v>185</v>
      </c>
      <c r="G75" s="20"/>
      <c r="H75" s="21"/>
    </row>
    <row r="76" spans="2:8" s="22" customFormat="1" ht="16.5" customHeight="1">
      <c r="B76" s="23"/>
      <c r="C76" s="23"/>
      <c r="D76" s="23"/>
      <c r="G76" s="25"/>
      <c r="H76" s="23"/>
    </row>
    <row r="77" spans="2:8" ht="19.5" customHeight="1">
      <c r="B77" s="23"/>
      <c r="C77" s="23"/>
      <c r="D77" s="23"/>
      <c r="E77" s="22"/>
      <c r="F77" s="24" t="s">
        <v>23</v>
      </c>
      <c r="G77" s="10"/>
      <c r="H77" s="11"/>
    </row>
    <row r="78" spans="2:8" ht="16.5" customHeight="1">
      <c r="B78" s="9"/>
      <c r="C78" s="9"/>
      <c r="D78" s="9"/>
      <c r="F78" s="13"/>
      <c r="G78" s="19"/>
      <c r="H78" s="9"/>
    </row>
    <row r="79" spans="2:8" ht="16.5" customHeight="1">
      <c r="B79" s="9"/>
      <c r="C79" s="9"/>
      <c r="D79" s="9"/>
      <c r="F79" s="13"/>
      <c r="G79" s="19"/>
      <c r="H79" s="9"/>
    </row>
    <row r="80" spans="2:8" s="12" customFormat="1" ht="20.100000000000001" customHeight="1">
      <c r="B80"/>
      <c r="C80"/>
      <c r="D80"/>
      <c r="E80"/>
      <c r="F80"/>
      <c r="G80"/>
      <c r="H80"/>
    </row>
  </sheetData>
  <mergeCells count="129">
    <mergeCell ref="B74:D74"/>
    <mergeCell ref="F69:G69"/>
    <mergeCell ref="C70:D70"/>
    <mergeCell ref="E70:H70"/>
    <mergeCell ref="B71:C72"/>
    <mergeCell ref="F71:G71"/>
    <mergeCell ref="F72:G72"/>
    <mergeCell ref="C65:D65"/>
    <mergeCell ref="E65:H65"/>
    <mergeCell ref="B66:B70"/>
    <mergeCell ref="C66:D66"/>
    <mergeCell ref="E66:H66"/>
    <mergeCell ref="C67:D67"/>
    <mergeCell ref="E67:H67"/>
    <mergeCell ref="C68:D68"/>
    <mergeCell ref="E68:H68"/>
    <mergeCell ref="D69:E69"/>
    <mergeCell ref="E60:H60"/>
    <mergeCell ref="B61:B65"/>
    <mergeCell ref="C61:D61"/>
    <mergeCell ref="E61:H61"/>
    <mergeCell ref="C62:D62"/>
    <mergeCell ref="E62:H62"/>
    <mergeCell ref="C63:D63"/>
    <mergeCell ref="E63:H63"/>
    <mergeCell ref="D64:E64"/>
    <mergeCell ref="F64:G64"/>
    <mergeCell ref="B56:B60"/>
    <mergeCell ref="C56:D56"/>
    <mergeCell ref="E56:H56"/>
    <mergeCell ref="C57:D57"/>
    <mergeCell ref="E57:H57"/>
    <mergeCell ref="C58:D58"/>
    <mergeCell ref="E58:H58"/>
    <mergeCell ref="D59:E59"/>
    <mergeCell ref="F59:G59"/>
    <mergeCell ref="C60:D60"/>
    <mergeCell ref="B53:D53"/>
    <mergeCell ref="E53:H53"/>
    <mergeCell ref="B54:D54"/>
    <mergeCell ref="E54:H54"/>
    <mergeCell ref="B55:D55"/>
    <mergeCell ref="E55:H55"/>
    <mergeCell ref="B50:D50"/>
    <mergeCell ref="E50:H50"/>
    <mergeCell ref="B51:D51"/>
    <mergeCell ref="E51:H51"/>
    <mergeCell ref="B52:D52"/>
    <mergeCell ref="E52:H52"/>
    <mergeCell ref="B45:D45"/>
    <mergeCell ref="E45:H45"/>
    <mergeCell ref="B47:H47"/>
    <mergeCell ref="B48:C48"/>
    <mergeCell ref="D48:H48"/>
    <mergeCell ref="B49:D49"/>
    <mergeCell ref="E49:H49"/>
    <mergeCell ref="B42:D42"/>
    <mergeCell ref="E42:H42"/>
    <mergeCell ref="B43:C43"/>
    <mergeCell ref="D43:E43"/>
    <mergeCell ref="F43:G43"/>
    <mergeCell ref="B44:C44"/>
    <mergeCell ref="D44:E44"/>
    <mergeCell ref="F44:G44"/>
    <mergeCell ref="B38:H38"/>
    <mergeCell ref="B39:C39"/>
    <mergeCell ref="D39:H39"/>
    <mergeCell ref="B40:C40"/>
    <mergeCell ref="D40:H40"/>
    <mergeCell ref="B41:D41"/>
    <mergeCell ref="E41:H41"/>
    <mergeCell ref="B34:C34"/>
    <mergeCell ref="E34:F34"/>
    <mergeCell ref="G34:H34"/>
    <mergeCell ref="B35:D35"/>
    <mergeCell ref="E35:H35"/>
    <mergeCell ref="B36:D36"/>
    <mergeCell ref="E36:H36"/>
    <mergeCell ref="B30:D30"/>
    <mergeCell ref="E30:H30"/>
    <mergeCell ref="B31:H31"/>
    <mergeCell ref="B32:H32"/>
    <mergeCell ref="B33:C33"/>
    <mergeCell ref="D33:H33"/>
    <mergeCell ref="B27:C27"/>
    <mergeCell ref="E27:F27"/>
    <mergeCell ref="G27:H27"/>
    <mergeCell ref="B28:C28"/>
    <mergeCell ref="D28:H28"/>
    <mergeCell ref="B29:D29"/>
    <mergeCell ref="E29:H29"/>
    <mergeCell ref="B23:D23"/>
    <mergeCell ref="E23:H23"/>
    <mergeCell ref="B24:D24"/>
    <mergeCell ref="E24:H24"/>
    <mergeCell ref="B25:H25"/>
    <mergeCell ref="B26:H26"/>
    <mergeCell ref="B20:H20"/>
    <mergeCell ref="B21:C21"/>
    <mergeCell ref="D21:H21"/>
    <mergeCell ref="B22:C22"/>
    <mergeCell ref="E22:F22"/>
    <mergeCell ref="G22:H22"/>
    <mergeCell ref="B17:C17"/>
    <mergeCell ref="E17:G17"/>
    <mergeCell ref="B18:D18"/>
    <mergeCell ref="E18:H18"/>
    <mergeCell ref="B19:D19"/>
    <mergeCell ref="E19:H19"/>
    <mergeCell ref="B13:H13"/>
    <mergeCell ref="B14:H14"/>
    <mergeCell ref="B15:C15"/>
    <mergeCell ref="D15:H15"/>
    <mergeCell ref="B16:C16"/>
    <mergeCell ref="E16:F16"/>
    <mergeCell ref="G16:H16"/>
    <mergeCell ref="B7:C7"/>
    <mergeCell ref="F7:H7"/>
    <mergeCell ref="B9:H9"/>
    <mergeCell ref="B10:D10"/>
    <mergeCell ref="E10:H10"/>
    <mergeCell ref="B11:C11"/>
    <mergeCell ref="F11:H11"/>
    <mergeCell ref="C2:F2"/>
    <mergeCell ref="G2:H2"/>
    <mergeCell ref="G3:H3"/>
    <mergeCell ref="B5:H5"/>
    <mergeCell ref="B6:C6"/>
    <mergeCell ref="D6:H6"/>
  </mergeCells>
  <dataValidations count="8">
    <dataValidation type="list" allowBlank="1" showInputMessage="1" showErrorMessage="1" sqref="G3:H3">
      <formula1>диссовет</formula1>
    </dataValidation>
    <dataValidation type="list" allowBlank="1" showInputMessage="1" showErrorMessage="1" sqref="G2:H2">
      <formula1>учстепень</formula1>
    </dataValidation>
    <dataValidation type="list" allowBlank="1" showInputMessage="1" showErrorMessage="1" promptTitle="да-нет" sqref="H17">
      <formula1>данет</formula1>
    </dataValidation>
    <dataValidation type="textLength" allowBlank="1" showInputMessage="1" showErrorMessage="1" sqref="E49:H49">
      <formula1>1</formula1>
      <formula2>1000</formula2>
    </dataValidation>
    <dataValidation type="list" allowBlank="1" showInputMessage="1" showErrorMessage="1" sqref="E55:H55">
      <formula1>критич</formula1>
    </dataValidation>
    <dataValidation type="list" allowBlank="1" showInputMessage="1" showErrorMessage="1" sqref="E54:H54">
      <formula1>приоритет</formula1>
    </dataValidation>
    <dataValidation type="list" allowBlank="1" showInputMessage="1" showErrorMessage="1" sqref="E50:H50 E52:H52">
      <formula1>шифр</formula1>
    </dataValidation>
    <dataValidation type="list" allowBlank="1" showInputMessage="1" showErrorMessage="1" sqref="E57:H57 E67 E62:H62 D40:H40">
      <formula1>организация</formula1>
    </dataValidation>
  </dataValidations>
  <pageMargins left="0.70866141732283472" right="0.31496062992125984" top="0.35433070866141736" bottom="0.35433070866141736" header="0.31496062992125984" footer="0.31496062992125984"/>
  <pageSetup paperSize="9" scale="80" orientation="portrait" r:id="rId1"/>
  <rowBreaks count="1" manualBreakCount="1">
    <brk id="46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tabColor rgb="FF92D050"/>
    <pageSetUpPr fitToPage="1"/>
  </sheetPr>
  <dimension ref="B1:G22"/>
  <sheetViews>
    <sheetView zoomScaleSheetLayoutView="100" workbookViewId="0">
      <selection activeCell="B20" sqref="B20"/>
    </sheetView>
  </sheetViews>
  <sheetFormatPr defaultRowHeight="15"/>
  <cols>
    <col min="1" max="1" width="2.140625" customWidth="1"/>
    <col min="2" max="2" width="42.5703125" customWidth="1"/>
    <col min="3" max="3" width="12.28515625" customWidth="1"/>
    <col min="4" max="4" width="14.5703125" customWidth="1"/>
    <col min="5" max="5" width="19.140625" customWidth="1"/>
    <col min="6" max="6" width="25.28515625" customWidth="1"/>
    <col min="7" max="7" width="32" customWidth="1"/>
  </cols>
  <sheetData>
    <row r="1" spans="2:7" ht="8.25" customHeight="1"/>
    <row r="2" spans="2:7" ht="18" customHeight="1">
      <c r="B2" s="237" t="s">
        <v>156</v>
      </c>
      <c r="C2" s="237"/>
      <c r="D2" s="237"/>
      <c r="E2" s="237"/>
      <c r="F2" s="238"/>
      <c r="G2" s="97" t="str">
        <f>'Образец - анкета'!G2:H2</f>
        <v>доктора технических наук</v>
      </c>
    </row>
    <row r="3" spans="2:7" ht="18" customHeight="1">
      <c r="B3" s="106"/>
      <c r="C3" s="106"/>
      <c r="D3" s="106"/>
      <c r="E3" s="106"/>
      <c r="F3" s="106"/>
      <c r="G3" s="98" t="str">
        <f>'Образец - анкета'!G3:H3</f>
        <v>Д 212.138.02</v>
      </c>
    </row>
    <row r="4" spans="2:7" ht="7.5" customHeight="1">
      <c r="B4" s="106"/>
      <c r="C4" s="106"/>
      <c r="D4" s="106"/>
      <c r="E4" s="106"/>
      <c r="F4" s="106"/>
      <c r="G4" s="106"/>
    </row>
    <row r="5" spans="2:7" ht="24" customHeight="1">
      <c r="B5" s="108" t="s">
        <v>25</v>
      </c>
      <c r="C5" s="251" t="s">
        <v>208</v>
      </c>
      <c r="D5" s="251"/>
      <c r="E5" s="251"/>
      <c r="F5" s="251"/>
      <c r="G5" s="84"/>
    </row>
    <row r="7" spans="2:7" ht="30" customHeight="1">
      <c r="B7" s="240" t="s">
        <v>157</v>
      </c>
      <c r="C7" s="241"/>
      <c r="D7" s="242"/>
    </row>
    <row r="8" spans="2:7" ht="24.95" customHeight="1">
      <c r="B8" s="159" t="s">
        <v>158</v>
      </c>
      <c r="C8" s="142"/>
      <c r="D8" s="89">
        <v>85</v>
      </c>
    </row>
    <row r="9" spans="2:7" ht="24.95" customHeight="1">
      <c r="B9" s="159" t="s">
        <v>159</v>
      </c>
      <c r="C9" s="142"/>
      <c r="D9" s="89">
        <v>55</v>
      </c>
    </row>
    <row r="10" spans="2:7" ht="24.95" customHeight="1">
      <c r="B10" s="159" t="s">
        <v>207</v>
      </c>
      <c r="C10" s="142"/>
      <c r="D10" s="89">
        <v>25</v>
      </c>
    </row>
    <row r="11" spans="2:7">
      <c r="B11" s="68"/>
      <c r="C11" s="68"/>
      <c r="D11" s="4"/>
      <c r="E11" s="69"/>
      <c r="F11" s="69"/>
      <c r="G11" s="69"/>
    </row>
    <row r="12" spans="2:7" ht="30">
      <c r="B12" s="109" t="s">
        <v>160</v>
      </c>
      <c r="C12" s="110" t="s">
        <v>190</v>
      </c>
      <c r="D12" s="109" t="s">
        <v>161</v>
      </c>
      <c r="E12" s="109" t="s">
        <v>162</v>
      </c>
      <c r="F12" s="109" t="s">
        <v>196</v>
      </c>
      <c r="G12" s="110" t="s">
        <v>163</v>
      </c>
    </row>
    <row r="13" spans="2:7" ht="68.099999999999994" customHeight="1">
      <c r="B13" s="116" t="s">
        <v>243</v>
      </c>
      <c r="C13" s="85" t="s">
        <v>80</v>
      </c>
      <c r="D13" s="85" t="s">
        <v>242</v>
      </c>
      <c r="E13" s="85" t="s">
        <v>246</v>
      </c>
      <c r="F13" s="85" t="s">
        <v>194</v>
      </c>
      <c r="G13" s="116" t="s">
        <v>247</v>
      </c>
    </row>
    <row r="14" spans="2:7" ht="68.099999999999994" customHeight="1">
      <c r="B14" s="116" t="s">
        <v>244</v>
      </c>
      <c r="C14" s="85" t="s">
        <v>80</v>
      </c>
      <c r="D14" s="85" t="s">
        <v>152</v>
      </c>
      <c r="E14" s="85" t="s">
        <v>245</v>
      </c>
      <c r="F14" s="85" t="s">
        <v>152</v>
      </c>
      <c r="G14" s="116" t="s">
        <v>248</v>
      </c>
    </row>
    <row r="15" spans="2:7" ht="68.099999999999994" customHeight="1">
      <c r="B15" s="94"/>
      <c r="C15" s="91"/>
      <c r="D15" s="89"/>
      <c r="E15" s="95"/>
      <c r="F15" s="96"/>
      <c r="G15" s="89"/>
    </row>
    <row r="16" spans="2:7" ht="68.099999999999994" customHeight="1">
      <c r="B16" s="94"/>
      <c r="C16" s="91"/>
      <c r="D16" s="89"/>
      <c r="E16" s="95"/>
      <c r="F16" s="96"/>
      <c r="G16" s="89"/>
    </row>
    <row r="17" spans="2:7" ht="68.099999999999994" customHeight="1">
      <c r="B17" s="94"/>
      <c r="C17" s="91"/>
      <c r="D17" s="89"/>
      <c r="E17" s="95"/>
      <c r="F17" s="96"/>
      <c r="G17" s="89"/>
    </row>
    <row r="18" spans="2:7">
      <c r="B18" s="70"/>
      <c r="C18" s="70"/>
      <c r="D18" s="71"/>
      <c r="E18" s="72"/>
      <c r="F18" s="73"/>
      <c r="G18" s="74"/>
    </row>
    <row r="19" spans="2:7" ht="15.75">
      <c r="B19" s="239" t="str">
        <f>"Я, "&amp;C5&amp;","</f>
        <v>Я, Иванов Иван Иванович,</v>
      </c>
      <c r="C19" s="239"/>
      <c r="D19" s="88" t="s">
        <v>185</v>
      </c>
      <c r="E19" s="22"/>
      <c r="F19" s="22"/>
      <c r="G19" s="74"/>
    </row>
    <row r="20" spans="2:7" s="22" customFormat="1" ht="13.5" customHeight="1">
      <c r="D20" s="81"/>
    </row>
    <row r="21" spans="2:7" s="22" customFormat="1" ht="15.75">
      <c r="F21" s="87" t="s">
        <v>23</v>
      </c>
      <c r="G21" s="77"/>
    </row>
    <row r="22" spans="2:7">
      <c r="B22" s="75"/>
      <c r="C22" s="75"/>
      <c r="D22" s="75"/>
      <c r="E22" s="76"/>
    </row>
  </sheetData>
  <mergeCells count="7">
    <mergeCell ref="B19:C19"/>
    <mergeCell ref="B2:F2"/>
    <mergeCell ref="C5:F5"/>
    <mergeCell ref="B7:D7"/>
    <mergeCell ref="B8:C8"/>
    <mergeCell ref="B9:C9"/>
    <mergeCell ref="B10:C10"/>
  </mergeCells>
  <dataValidations count="1">
    <dataValidation type="list" allowBlank="1" showInputMessage="1" showErrorMessage="1" sqref="C13:C17">
      <formula1>типпубл</formula1>
    </dataValidation>
  </dataValidations>
  <printOptions horizontalCentered="1"/>
  <pageMargins left="0.31496062992125984" right="0.23622047244094491" top="0.47244094488188981" bottom="0.43307086614173229" header="0.31496062992125984" footer="0.31496062992125984"/>
  <pageSetup paperSize="9" scale="84" orientation="landscape" r:id="rId1"/>
  <ignoredErrors>
    <ignoredError sqref="G2:G3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3:AJ5"/>
  <sheetViews>
    <sheetView topLeftCell="U1" workbookViewId="0">
      <selection activeCell="AC6" sqref="AC6"/>
    </sheetView>
  </sheetViews>
  <sheetFormatPr defaultRowHeight="15" outlineLevelCol="1"/>
  <cols>
    <col min="1" max="1" width="1.7109375" customWidth="1"/>
    <col min="2" max="2" width="19.5703125" customWidth="1"/>
    <col min="3" max="3" width="12.42578125" customWidth="1"/>
    <col min="4" max="4" width="14.5703125" customWidth="1"/>
    <col min="5" max="5" width="19.7109375" customWidth="1"/>
    <col min="6" max="6" width="17.42578125" customWidth="1"/>
    <col min="7" max="7" width="18.42578125" customWidth="1"/>
    <col min="8" max="8" width="41" customWidth="1"/>
    <col min="9" max="9" width="12.7109375" customWidth="1"/>
    <col min="10" max="10" width="13.140625" customWidth="1"/>
    <col min="11" max="11" width="17" customWidth="1"/>
    <col min="12" max="12" width="42.42578125" customWidth="1"/>
    <col min="13" max="13" width="31.28515625" customWidth="1"/>
    <col min="14" max="14" width="12.85546875" customWidth="1"/>
    <col min="15" max="15" width="13.42578125" customWidth="1"/>
    <col min="16" max="16" width="34.5703125" customWidth="1"/>
    <col min="17" max="17" width="30.28515625" customWidth="1"/>
    <col min="18" max="18" width="13.140625" customWidth="1"/>
    <col min="19" max="19" width="12.7109375" customWidth="1"/>
    <col min="20" max="20" width="36.5703125" customWidth="1"/>
    <col min="21" max="21" width="22.28515625" customWidth="1" outlineLevel="1"/>
    <col min="22" max="22" width="14.5703125" customWidth="1" outlineLevel="1"/>
    <col min="23" max="23" width="15.5703125" customWidth="1" outlineLevel="1"/>
    <col min="24" max="24" width="15.85546875" customWidth="1" outlineLevel="1"/>
    <col min="25" max="25" width="14.85546875" customWidth="1" outlineLevel="1"/>
    <col min="26" max="26" width="20.85546875" customWidth="1" outlineLevel="1"/>
    <col min="27" max="27" width="18.140625" customWidth="1" outlineLevel="1"/>
    <col min="28" max="28" width="21" customWidth="1" outlineLevel="1"/>
    <col min="29" max="29" width="34.28515625" customWidth="1"/>
    <col min="30" max="30" width="30" customWidth="1"/>
    <col min="31" max="31" width="22.42578125" customWidth="1"/>
    <col min="32" max="32" width="27" customWidth="1"/>
    <col min="33" max="33" width="17.5703125" customWidth="1"/>
    <col min="34" max="34" width="24.42578125" customWidth="1"/>
    <col min="35" max="35" width="23.140625" customWidth="1"/>
    <col min="36" max="36" width="18.28515625" customWidth="1"/>
  </cols>
  <sheetData>
    <row r="3" spans="2:36" ht="20.25" customHeight="1" thickBot="1"/>
    <row r="4" spans="2:36" s="36" customFormat="1" ht="54.75" customHeight="1" thickBot="1">
      <c r="B4" s="53" t="s">
        <v>128</v>
      </c>
      <c r="C4" s="54" t="s">
        <v>24</v>
      </c>
      <c r="D4" s="54" t="s">
        <v>2</v>
      </c>
      <c r="E4" s="54" t="s">
        <v>130</v>
      </c>
      <c r="F4" s="54" t="s">
        <v>4</v>
      </c>
      <c r="G4" s="55" t="s">
        <v>5</v>
      </c>
      <c r="H4" s="43" t="s">
        <v>139</v>
      </c>
      <c r="I4" s="44" t="s">
        <v>132</v>
      </c>
      <c r="J4" s="44" t="s">
        <v>133</v>
      </c>
      <c r="K4" s="44" t="s">
        <v>134</v>
      </c>
      <c r="L4" s="45" t="s">
        <v>135</v>
      </c>
      <c r="M4" s="46" t="s">
        <v>137</v>
      </c>
      <c r="N4" s="47" t="s">
        <v>132</v>
      </c>
      <c r="O4" s="47" t="s">
        <v>133</v>
      </c>
      <c r="P4" s="48" t="s">
        <v>135</v>
      </c>
      <c r="Q4" s="49" t="s">
        <v>138</v>
      </c>
      <c r="R4" s="50" t="s">
        <v>132</v>
      </c>
      <c r="S4" s="50" t="s">
        <v>133</v>
      </c>
      <c r="T4" s="51" t="s">
        <v>135</v>
      </c>
      <c r="U4" s="56" t="s">
        <v>141</v>
      </c>
      <c r="V4" s="57" t="s">
        <v>142</v>
      </c>
      <c r="W4" s="57" t="s">
        <v>145</v>
      </c>
      <c r="X4" s="57" t="s">
        <v>144</v>
      </c>
      <c r="Y4" s="57" t="s">
        <v>143</v>
      </c>
      <c r="Z4" s="57" t="s">
        <v>146</v>
      </c>
      <c r="AA4" s="57" t="s">
        <v>147</v>
      </c>
      <c r="AB4" s="58" t="s">
        <v>148</v>
      </c>
      <c r="AC4" s="59" t="s">
        <v>149</v>
      </c>
      <c r="AD4" s="60" t="s">
        <v>150</v>
      </c>
      <c r="AE4" s="61" t="s">
        <v>151</v>
      </c>
      <c r="AF4" s="65" t="s">
        <v>153</v>
      </c>
      <c r="AG4" s="66" t="s">
        <v>154</v>
      </c>
      <c r="AH4" s="66" t="s">
        <v>145</v>
      </c>
      <c r="AI4" s="66" t="s">
        <v>146</v>
      </c>
      <c r="AJ4" s="67" t="s">
        <v>147</v>
      </c>
    </row>
    <row r="5" spans="2:36" s="31" customFormat="1" ht="114" customHeight="1" thickBot="1">
      <c r="B5" s="40">
        <f>'анкета для соискателей'!D6</f>
        <v>0</v>
      </c>
      <c r="C5" s="52">
        <f>'анкета для соискателей'!D7</f>
        <v>0</v>
      </c>
      <c r="D5" s="41">
        <f>'анкета для соискателей'!F7</f>
        <v>0</v>
      </c>
      <c r="E5" s="41">
        <f>'анкета для соискателей'!E10</f>
        <v>0</v>
      </c>
      <c r="F5" s="41">
        <f>'анкета для соискателей'!D11</f>
        <v>0</v>
      </c>
      <c r="G5" s="42">
        <f>'анкета для соискателей'!F11</f>
        <v>0</v>
      </c>
      <c r="H5" s="40">
        <f>'анкета для соискателей'!D15</f>
        <v>0</v>
      </c>
      <c r="I5" s="41">
        <f>'анкета для соискателей'!D16</f>
        <v>0</v>
      </c>
      <c r="J5" s="41">
        <f>'анкета для соискателей'!G16</f>
        <v>0</v>
      </c>
      <c r="K5" s="41">
        <f>'анкета для соискателей'!D17</f>
        <v>0</v>
      </c>
      <c r="L5" s="42">
        <f>'анкета для соискателей'!E18</f>
        <v>0</v>
      </c>
      <c r="M5" s="40" t="e">
        <f>'анкета для соискателей'!#REF!</f>
        <v>#REF!</v>
      </c>
      <c r="N5" s="41">
        <f>'анкета для соискателей'!D27</f>
        <v>0</v>
      </c>
      <c r="O5" s="41">
        <f>'анкета для соискателей'!G27</f>
        <v>0</v>
      </c>
      <c r="P5" s="42">
        <f>'анкета для соискателей'!E29</f>
        <v>0</v>
      </c>
      <c r="Q5" s="40" t="e">
        <f>'анкета для соискателей'!#REF!</f>
        <v>#REF!</v>
      </c>
      <c r="R5" s="41">
        <f>'анкета для соискателей'!D34</f>
        <v>0</v>
      </c>
      <c r="S5" s="41">
        <f>'анкета для соискателей'!G34</f>
        <v>0</v>
      </c>
      <c r="T5" s="42">
        <f>'анкета для соискателей'!E35</f>
        <v>0</v>
      </c>
      <c r="U5" s="37" t="e">
        <f>'анкета для соискателей'!#REF!</f>
        <v>#REF!</v>
      </c>
      <c r="V5" s="38">
        <f>'анкета для соискателей'!D40</f>
        <v>0</v>
      </c>
      <c r="W5" s="38">
        <f>'анкета для соискателей'!E41</f>
        <v>0</v>
      </c>
      <c r="X5" s="38">
        <f>'анкета для соискателей'!E42</f>
        <v>0</v>
      </c>
      <c r="Y5" s="38">
        <f>'анкета для соискателей'!D43</f>
        <v>0</v>
      </c>
      <c r="Z5" s="38">
        <f>'анкета для соискателей'!D44</f>
        <v>0</v>
      </c>
      <c r="AA5" s="38">
        <f>'анкета для соискателей'!H44</f>
        <v>0</v>
      </c>
      <c r="AB5" s="39">
        <f>'анкета для соискателей'!E45</f>
        <v>0</v>
      </c>
      <c r="AC5" s="37">
        <f>'анкета для соискателей'!D48</f>
        <v>0</v>
      </c>
      <c r="AD5" s="38">
        <f>'анкета для соискателей'!E50</f>
        <v>0</v>
      </c>
      <c r="AE5" s="39">
        <f>'анкета для соискателей'!E52</f>
        <v>0</v>
      </c>
      <c r="AF5" s="37">
        <f>'анкета для соискателей'!E56</f>
        <v>0</v>
      </c>
      <c r="AG5" s="38">
        <f>'анкета для соискателей'!E57</f>
        <v>0</v>
      </c>
      <c r="AH5" s="38">
        <f>'анкета для соискателей'!E58</f>
        <v>0</v>
      </c>
      <c r="AI5" s="38">
        <f>'анкета для соискателей'!D59</f>
        <v>0</v>
      </c>
      <c r="AJ5" s="39">
        <f>'анкета для соискателей'!H59</f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3:K109"/>
  <sheetViews>
    <sheetView workbookViewId="0">
      <selection activeCell="D30" sqref="D30"/>
    </sheetView>
  </sheetViews>
  <sheetFormatPr defaultRowHeight="15.75"/>
  <cols>
    <col min="1" max="16384" width="9.140625" style="26"/>
  </cols>
  <sheetData>
    <row r="3" spans="2:11">
      <c r="B3" s="29" t="s">
        <v>168</v>
      </c>
      <c r="C3" s="26" t="s">
        <v>33</v>
      </c>
      <c r="J3" s="80" t="s">
        <v>171</v>
      </c>
      <c r="K3" s="26" t="s">
        <v>164</v>
      </c>
    </row>
    <row r="4" spans="2:11">
      <c r="C4" s="26" t="s">
        <v>34</v>
      </c>
      <c r="K4" s="26" t="s">
        <v>165</v>
      </c>
    </row>
    <row r="5" spans="2:11">
      <c r="K5" s="26" t="s">
        <v>166</v>
      </c>
    </row>
    <row r="6" spans="2:11">
      <c r="K6" s="26" t="s">
        <v>167</v>
      </c>
    </row>
    <row r="7" spans="2:11">
      <c r="B7" s="80" t="s">
        <v>169</v>
      </c>
      <c r="C7" s="27" t="s">
        <v>35</v>
      </c>
    </row>
    <row r="8" spans="2:11">
      <c r="C8" s="27" t="s">
        <v>36</v>
      </c>
    </row>
    <row r="9" spans="2:11">
      <c r="C9" s="27" t="s">
        <v>37</v>
      </c>
    </row>
    <row r="10" spans="2:11">
      <c r="C10" s="27" t="s">
        <v>38</v>
      </c>
    </row>
    <row r="11" spans="2:11">
      <c r="C11" s="27" t="s">
        <v>39</v>
      </c>
    </row>
    <row r="12" spans="2:11">
      <c r="C12" s="27" t="s">
        <v>40</v>
      </c>
    </row>
    <row r="13" spans="2:11">
      <c r="C13" s="27" t="s">
        <v>41</v>
      </c>
    </row>
    <row r="14" spans="2:11">
      <c r="C14" s="27" t="s">
        <v>42</v>
      </c>
    </row>
    <row r="15" spans="2:11">
      <c r="C15" s="29"/>
    </row>
    <row r="16" spans="2:11">
      <c r="C16" s="29"/>
    </row>
    <row r="17" spans="2:11">
      <c r="C17" s="29"/>
    </row>
    <row r="18" spans="2:11">
      <c r="J18" s="80" t="s">
        <v>172</v>
      </c>
      <c r="K18" s="26" t="s">
        <v>173</v>
      </c>
    </row>
    <row r="19" spans="2:11">
      <c r="B19" s="80" t="s">
        <v>170</v>
      </c>
      <c r="C19" s="26" t="s">
        <v>43</v>
      </c>
      <c r="K19" s="26" t="s">
        <v>174</v>
      </c>
    </row>
    <row r="20" spans="2:11">
      <c r="C20" s="26" t="s">
        <v>44</v>
      </c>
      <c r="K20" s="26" t="s">
        <v>175</v>
      </c>
    </row>
    <row r="21" spans="2:11">
      <c r="C21" s="26" t="s">
        <v>45</v>
      </c>
      <c r="K21" s="26" t="s">
        <v>176</v>
      </c>
    </row>
    <row r="22" spans="2:11">
      <c r="C22" s="26" t="s">
        <v>46</v>
      </c>
      <c r="K22" s="26" t="s">
        <v>177</v>
      </c>
    </row>
    <row r="23" spans="2:11">
      <c r="C23" s="26" t="s">
        <v>47</v>
      </c>
      <c r="K23" s="26" t="s">
        <v>178</v>
      </c>
    </row>
    <row r="24" spans="2:11">
      <c r="C24" s="26" t="s">
        <v>48</v>
      </c>
      <c r="K24" s="26" t="s">
        <v>179</v>
      </c>
    </row>
    <row r="25" spans="2:11">
      <c r="C25" s="26" t="s">
        <v>49</v>
      </c>
      <c r="K25" s="26" t="s">
        <v>180</v>
      </c>
    </row>
    <row r="26" spans="2:11">
      <c r="C26" s="26" t="s">
        <v>50</v>
      </c>
      <c r="K26" s="26" t="s">
        <v>181</v>
      </c>
    </row>
    <row r="27" spans="2:11">
      <c r="C27" s="26" t="s">
        <v>51</v>
      </c>
      <c r="K27" s="26" t="s">
        <v>182</v>
      </c>
    </row>
    <row r="28" spans="2:11">
      <c r="C28" s="29" t="s">
        <v>140</v>
      </c>
    </row>
    <row r="29" spans="2:11">
      <c r="C29" s="29"/>
    </row>
    <row r="30" spans="2:11">
      <c r="C30" s="29"/>
    </row>
    <row r="32" spans="2:11">
      <c r="B32" s="80" t="s">
        <v>183</v>
      </c>
      <c r="C32" s="28" t="s">
        <v>52</v>
      </c>
    </row>
    <row r="33" spans="3:3">
      <c r="C33" s="28" t="s">
        <v>53</v>
      </c>
    </row>
    <row r="34" spans="3:3">
      <c r="C34" s="28" t="s">
        <v>54</v>
      </c>
    </row>
    <row r="35" spans="3:3">
      <c r="C35" s="28" t="s">
        <v>55</v>
      </c>
    </row>
    <row r="36" spans="3:3">
      <c r="C36" s="28" t="s">
        <v>56</v>
      </c>
    </row>
    <row r="37" spans="3:3">
      <c r="C37" s="28" t="s">
        <v>57</v>
      </c>
    </row>
    <row r="38" spans="3:3">
      <c r="C38" s="28" t="s">
        <v>58</v>
      </c>
    </row>
    <row r="39" spans="3:3">
      <c r="C39" s="28" t="s">
        <v>59</v>
      </c>
    </row>
    <row r="40" spans="3:3">
      <c r="C40" s="27" t="s">
        <v>60</v>
      </c>
    </row>
    <row r="41" spans="3:3">
      <c r="C41" s="27" t="s">
        <v>61</v>
      </c>
    </row>
    <row r="42" spans="3:3">
      <c r="C42" s="27" t="s">
        <v>62</v>
      </c>
    </row>
    <row r="43" spans="3:3">
      <c r="C43" s="27" t="s">
        <v>63</v>
      </c>
    </row>
    <row r="44" spans="3:3">
      <c r="C44" s="27" t="s">
        <v>64</v>
      </c>
    </row>
    <row r="45" spans="3:3">
      <c r="C45" s="27" t="s">
        <v>65</v>
      </c>
    </row>
    <row r="46" spans="3:3">
      <c r="C46" s="27" t="s">
        <v>66</v>
      </c>
    </row>
    <row r="47" spans="3:3">
      <c r="C47" s="27" t="s">
        <v>67</v>
      </c>
    </row>
    <row r="48" spans="3:3">
      <c r="C48" s="27" t="s">
        <v>68</v>
      </c>
    </row>
    <row r="49" spans="2:3">
      <c r="C49" s="27" t="s">
        <v>69</v>
      </c>
    </row>
    <row r="50" spans="2:3">
      <c r="C50" s="27" t="s">
        <v>70</v>
      </c>
    </row>
    <row r="51" spans="2:3">
      <c r="C51" s="27" t="s">
        <v>71</v>
      </c>
    </row>
    <row r="52" spans="2:3">
      <c r="C52" s="27" t="s">
        <v>72</v>
      </c>
    </row>
    <row r="53" spans="2:3">
      <c r="C53" s="27" t="s">
        <v>73</v>
      </c>
    </row>
    <row r="54" spans="2:3">
      <c r="C54" s="27" t="s">
        <v>74</v>
      </c>
    </row>
    <row r="55" spans="2:3">
      <c r="C55" s="27" t="s">
        <v>75</v>
      </c>
    </row>
    <row r="56" spans="2:3">
      <c r="C56" s="27" t="s">
        <v>76</v>
      </c>
    </row>
    <row r="57" spans="2:3">
      <c r="C57" s="27" t="s">
        <v>77</v>
      </c>
    </row>
    <row r="58" spans="2:3">
      <c r="C58" s="27" t="s">
        <v>78</v>
      </c>
    </row>
    <row r="59" spans="2:3">
      <c r="C59" s="29" t="s">
        <v>140</v>
      </c>
    </row>
    <row r="61" spans="2:3">
      <c r="B61" s="80" t="s">
        <v>186</v>
      </c>
      <c r="C61" s="26" t="s">
        <v>79</v>
      </c>
    </row>
    <row r="62" spans="2:3">
      <c r="C62" s="26" t="s">
        <v>80</v>
      </c>
    </row>
    <row r="63" spans="2:3">
      <c r="C63" s="26" t="s">
        <v>81</v>
      </c>
    </row>
    <row r="64" spans="2:3">
      <c r="C64" s="26" t="s">
        <v>82</v>
      </c>
    </row>
    <row r="65" spans="2:3">
      <c r="C65" s="26" t="s">
        <v>83</v>
      </c>
    </row>
    <row r="66" spans="2:3">
      <c r="C66" s="26" t="s">
        <v>84</v>
      </c>
    </row>
    <row r="67" spans="2:3">
      <c r="C67" s="26" t="s">
        <v>85</v>
      </c>
    </row>
    <row r="68" spans="2:3">
      <c r="C68" s="26" t="s">
        <v>86</v>
      </c>
    </row>
    <row r="71" spans="2:3">
      <c r="B71" s="80" t="s">
        <v>189</v>
      </c>
      <c r="C71" s="27" t="s">
        <v>87</v>
      </c>
    </row>
    <row r="72" spans="2:3">
      <c r="C72" s="27" t="s">
        <v>88</v>
      </c>
    </row>
    <row r="73" spans="2:3">
      <c r="C73" s="27" t="s">
        <v>89</v>
      </c>
    </row>
    <row r="74" spans="2:3">
      <c r="C74" s="27" t="s">
        <v>90</v>
      </c>
    </row>
    <row r="75" spans="2:3">
      <c r="C75" s="27" t="s">
        <v>121</v>
      </c>
    </row>
    <row r="76" spans="2:3">
      <c r="C76" s="27" t="s">
        <v>91</v>
      </c>
    </row>
    <row r="77" spans="2:3">
      <c r="C77" s="27" t="s">
        <v>92</v>
      </c>
    </row>
    <row r="78" spans="2:3">
      <c r="C78" s="27" t="s">
        <v>93</v>
      </c>
    </row>
    <row r="79" spans="2:3">
      <c r="C79" s="27" t="s">
        <v>94</v>
      </c>
    </row>
    <row r="80" spans="2:3">
      <c r="C80" s="27" t="s">
        <v>95</v>
      </c>
    </row>
    <row r="81" spans="3:3">
      <c r="C81" s="27" t="s">
        <v>96</v>
      </c>
    </row>
    <row r="82" spans="3:3">
      <c r="C82" s="27" t="s">
        <v>97</v>
      </c>
    </row>
    <row r="83" spans="3:3">
      <c r="C83" s="27" t="s">
        <v>98</v>
      </c>
    </row>
    <row r="84" spans="3:3">
      <c r="C84" s="27" t="s">
        <v>99</v>
      </c>
    </row>
    <row r="85" spans="3:3">
      <c r="C85" s="27" t="s">
        <v>100</v>
      </c>
    </row>
    <row r="86" spans="3:3">
      <c r="C86" s="27" t="s">
        <v>101</v>
      </c>
    </row>
    <row r="87" spans="3:3">
      <c r="C87" s="27" t="s">
        <v>102</v>
      </c>
    </row>
    <row r="88" spans="3:3">
      <c r="C88" s="27" t="s">
        <v>103</v>
      </c>
    </row>
    <row r="89" spans="3:3">
      <c r="C89" s="27" t="s">
        <v>104</v>
      </c>
    </row>
    <row r="90" spans="3:3">
      <c r="C90" s="27" t="s">
        <v>105</v>
      </c>
    </row>
    <row r="91" spans="3:3">
      <c r="C91" s="27" t="s">
        <v>106</v>
      </c>
    </row>
    <row r="92" spans="3:3">
      <c r="C92" s="27" t="s">
        <v>107</v>
      </c>
    </row>
    <row r="93" spans="3:3">
      <c r="C93" s="27" t="s">
        <v>108</v>
      </c>
    </row>
    <row r="94" spans="3:3">
      <c r="C94" s="27" t="s">
        <v>109</v>
      </c>
    </row>
    <row r="95" spans="3:3">
      <c r="C95" s="27" t="s">
        <v>110</v>
      </c>
    </row>
    <row r="96" spans="3:3">
      <c r="C96" s="27" t="s">
        <v>111</v>
      </c>
    </row>
    <row r="97" spans="3:4">
      <c r="C97" s="27" t="s">
        <v>112</v>
      </c>
    </row>
    <row r="98" spans="3:4">
      <c r="C98" s="27" t="s">
        <v>113</v>
      </c>
    </row>
    <row r="99" spans="3:4">
      <c r="C99" s="27" t="s">
        <v>114</v>
      </c>
    </row>
    <row r="100" spans="3:4">
      <c r="C100" s="27" t="s">
        <v>115</v>
      </c>
    </row>
    <row r="101" spans="3:4">
      <c r="C101" s="27" t="s">
        <v>116</v>
      </c>
    </row>
    <row r="102" spans="3:4">
      <c r="C102" s="83" t="s">
        <v>187</v>
      </c>
      <c r="D102" s="82"/>
    </row>
    <row r="103" spans="3:4">
      <c r="C103" s="83" t="s">
        <v>188</v>
      </c>
      <c r="D103" s="82"/>
    </row>
    <row r="104" spans="3:4">
      <c r="C104" s="27" t="s">
        <v>117</v>
      </c>
    </row>
    <row r="105" spans="3:4">
      <c r="C105" s="27" t="s">
        <v>118</v>
      </c>
    </row>
    <row r="106" spans="3:4">
      <c r="C106" s="27" t="s">
        <v>122</v>
      </c>
    </row>
    <row r="107" spans="3:4">
      <c r="C107" s="27" t="s">
        <v>155</v>
      </c>
    </row>
    <row r="108" spans="3:4">
      <c r="C108" s="27" t="s">
        <v>119</v>
      </c>
    </row>
    <row r="109" spans="3:4">
      <c r="C109" s="27" t="s">
        <v>120</v>
      </c>
    </row>
  </sheetData>
  <dataValidations count="8">
    <dataValidation type="list" allowBlank="1" showInputMessage="1" showErrorMessage="1" sqref="C71:C109">
      <formula1>шифр</formula1>
    </dataValidation>
    <dataValidation type="list" allowBlank="1" showInputMessage="1" showErrorMessage="1" sqref="C3:C4">
      <formula1>данет</formula1>
    </dataValidation>
    <dataValidation type="list" allowBlank="1" showInputMessage="1" showErrorMessage="1" sqref="C19:C29">
      <formula1>организация</formula1>
    </dataValidation>
    <dataValidation type="list" allowBlank="1" showInputMessage="1" showErrorMessage="1" sqref="C7:C14">
      <formula1>приоритет</formula1>
    </dataValidation>
    <dataValidation type="list" allowBlank="1" showInputMessage="1" showErrorMessage="1" sqref="C32:C58">
      <formula1>"критич"</formula1>
    </dataValidation>
    <dataValidation type="list" allowBlank="1" showInputMessage="1" showErrorMessage="1" sqref="K3:K7">
      <formula1>учстепень</formula1>
    </dataValidation>
    <dataValidation type="list" allowBlank="1" showInputMessage="1" showErrorMessage="1" sqref="K18:K28">
      <formula1>диссовет</formula1>
    </dataValidation>
    <dataValidation type="list" allowBlank="1" showInputMessage="1" showErrorMessage="1" sqref="C61:C69">
      <formula1>типпубл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анкета для соискателей</vt:lpstr>
      <vt:lpstr>приложение</vt:lpstr>
      <vt:lpstr>Образец - анкета</vt:lpstr>
      <vt:lpstr>Образец - приложение</vt:lpstr>
      <vt:lpstr>сводная</vt:lpstr>
      <vt:lpstr>тех лист</vt:lpstr>
      <vt:lpstr>данет</vt:lpstr>
      <vt:lpstr>диссовет</vt:lpstr>
      <vt:lpstr>критич</vt:lpstr>
      <vt:lpstr>'анкета для соискателей'!Область_печати</vt:lpstr>
      <vt:lpstr>'Образец - анкета'!Область_печати</vt:lpstr>
      <vt:lpstr>'Образец - приложение'!Область_печати</vt:lpstr>
      <vt:lpstr>приложение!Область_печати</vt:lpstr>
      <vt:lpstr>организация</vt:lpstr>
      <vt:lpstr>приоритет</vt:lpstr>
      <vt:lpstr>типпубл</vt:lpstr>
      <vt:lpstr>учстепень</vt:lpstr>
      <vt:lpstr>шифр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SheremetevaGV</dc:creator>
  <cp:lastModifiedBy>inozemcevss</cp:lastModifiedBy>
  <cp:lastPrinted>2014-09-18T07:30:28Z</cp:lastPrinted>
  <dcterms:created xsi:type="dcterms:W3CDTF">2014-04-28T06:41:07Z</dcterms:created>
  <dcterms:modified xsi:type="dcterms:W3CDTF">2016-03-29T14:26:21Z</dcterms:modified>
</cp:coreProperties>
</file>